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50" yWindow="65521" windowWidth="14865" windowHeight="11610" activeTab="0"/>
  </bookViews>
  <sheets>
    <sheet name="Labor Force Status" sheetId="1" r:id="rId1"/>
  </sheets>
  <definedNames/>
  <calcPr fullCalcOnLoad="1"/>
</workbook>
</file>

<file path=xl/sharedStrings.xml><?xml version="1.0" encoding="utf-8"?>
<sst xmlns="http://schemas.openxmlformats.org/spreadsheetml/2006/main" count="84" uniqueCount="32">
  <si>
    <t/>
  </si>
  <si>
    <t>Hispanic or Latino (of any race) (200-299)</t>
  </si>
  <si>
    <t>White alone, not Hispanic or Latino</t>
  </si>
  <si>
    <t>Black or African American alone, not Hispanic or Latino</t>
  </si>
  <si>
    <t>American Indian and Alaska Native alone, not Hispanic or Latino</t>
  </si>
  <si>
    <t>Asian alone, not Hispanic or Latino</t>
  </si>
  <si>
    <t>Native Hawaiian and Other Pacific Islander alone, not Hispanic or Latino</t>
  </si>
  <si>
    <t>Some other race alone, not Hispanic or Latino</t>
  </si>
  <si>
    <t>Two or more races, not Hispanic or Latino</t>
  </si>
  <si>
    <t xml:space="preserve">          Employed</t>
  </si>
  <si>
    <t xml:space="preserve">          Unemployed</t>
  </si>
  <si>
    <t>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t>
  </si>
  <si>
    <t>Total Population</t>
  </si>
  <si>
    <t xml:space="preserve">  Total Labor Force</t>
  </si>
  <si>
    <t xml:space="preserve">    Labor Force Participation Rate</t>
  </si>
  <si>
    <t xml:space="preserve">       Armed Forces</t>
  </si>
  <si>
    <t xml:space="preserve">       Civilian Labor Force</t>
  </si>
  <si>
    <t xml:space="preserve">            Civilian Labor Force Participation Rate</t>
  </si>
  <si>
    <t xml:space="preserve">             Unemployment Rate</t>
  </si>
  <si>
    <t xml:space="preserve">  Not in Labor Force</t>
  </si>
  <si>
    <t>Total Males</t>
  </si>
  <si>
    <t>Total Females</t>
  </si>
  <si>
    <t>Total population</t>
  </si>
  <si>
    <t>Total Minority (Total less White, not Hispanic)</t>
  </si>
  <si>
    <t>Data Element: Estimates</t>
  </si>
  <si>
    <t>Data Element: Percent Distribution by Race</t>
  </si>
  <si>
    <t>EMPLOYMENT STATUS BY SEX FOR THE POPULATION 16 YEARS AND OVER - Universe: Population 16 years and over</t>
  </si>
  <si>
    <t>While the 2011-2015 American Community Survey (ACS) data generally reflect the February 2013 Office of Management and Budget (OMB) definitions of metropolitan and micropolitan statistical areas; in certain instances the names, codes, and boundaries of the principal cities shown in ACS tables may differ from the OMB definitions due to differences in the effective dates of the geographic entities.</t>
  </si>
  <si>
    <t>Estimates of urban and rural population, housing units, and characteristics reflect boundaries of urban areas defined based on Census 2010 data. Boundaries for urban areas have not been updated since Census 2010. As a result, data for urban and rural areas from the ACS do not necessarily reflect the results of ongoing urbanization.</t>
  </si>
  <si>
    <t>Source: U.S. Census Bureau, 2011-2015 American Community Survey</t>
  </si>
  <si>
    <t>2011-2015 American Community Survey Selected Population Tables</t>
  </si>
  <si>
    <t>Geography: Nevada County, California</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</si>
</sst>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00000000000%"/>
    <numFmt numFmtId="167" formatCode="_(* #,##0.0_);_(* \(#,##0.0\);_(* &quot;-&quot;??_);_(@_)"/>
    <numFmt numFmtId="168" formatCode="_(* #,##0_);_(* \(#,##0\);_(* &quot;-&quot;??_);_(@_)"/>
    <numFmt numFmtId="169" formatCode="&quot;Yes&quot;;&quot;Yes&quot;;&quot;No&quot;"/>
    <numFmt numFmtId="170" formatCode="&quot;True&quot;;&quot;True&quot;;&quot;False&quot;"/>
    <numFmt numFmtId="171" formatCode="&quot;On&quot;;&quot;On&quot;;&quot;Off&quot;"/>
    <numFmt numFmtId="172" formatCode="[$€-2]\ #,##0.00_);[Red]\([$€-2]\ #,##0.00\)"/>
  </numFmts>
  <fonts count="37">
    <font>
      <sz val="10"/>
      <name val="Arial"/>
      <family val="0"/>
    </font>
    <font>
      <sz val="11"/>
      <color indexed="8"/>
      <name val="Calibri"/>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SansSerif"/>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style="thin"/>
      <bottom style="thin"/>
    </border>
    <border>
      <left style="thin"/>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0" borderId="0">
      <alignment/>
      <protection/>
    </xf>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6">
    <xf numFmtId="0" fontId="0" fillId="0" borderId="0" xfId="0" applyAlignment="1">
      <alignment/>
    </xf>
    <xf numFmtId="0" fontId="0" fillId="0" borderId="0" xfId="0" applyAlignment="1">
      <alignment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164" fontId="0" fillId="0" borderId="12" xfId="58" applyNumberFormat="1" applyFont="1" applyBorder="1" applyAlignment="1">
      <alignment/>
    </xf>
    <xf numFmtId="0" fontId="0" fillId="0" borderId="13" xfId="0" applyBorder="1" applyAlignment="1">
      <alignment wrapText="1"/>
    </xf>
    <xf numFmtId="168" fontId="0" fillId="0" borderId="14" xfId="42" applyNumberFormat="1" applyFont="1" applyBorder="1" applyAlignment="1">
      <alignment/>
    </xf>
    <xf numFmtId="168" fontId="0" fillId="0" borderId="12" xfId="42" applyNumberFormat="1" applyFont="1" applyBorder="1" applyAlignment="1">
      <alignment/>
    </xf>
    <xf numFmtId="0" fontId="2" fillId="0" borderId="0" xfId="0" applyFont="1" applyAlignment="1">
      <alignment wrapText="1"/>
    </xf>
    <xf numFmtId="0" fontId="19" fillId="0" borderId="0" xfId="0" applyFont="1" applyFill="1" applyBorder="1" applyAlignment="1">
      <alignment horizontal="left" vertical="top" wrapText="1"/>
    </xf>
    <xf numFmtId="0" fontId="19" fillId="0" borderId="0" xfId="0" applyFont="1" applyFill="1" applyBorder="1" applyAlignment="1">
      <alignment horizontal="left" vertical="top"/>
    </xf>
    <xf numFmtId="164" fontId="19" fillId="0" borderId="12" xfId="58" applyNumberFormat="1" applyFont="1" applyFill="1" applyBorder="1" applyAlignment="1">
      <alignment horizontal="right" vertical="top" wrapText="1"/>
    </xf>
    <xf numFmtId="164" fontId="19" fillId="0" borderId="14" xfId="58" applyNumberFormat="1" applyFont="1" applyFill="1" applyBorder="1" applyAlignment="1">
      <alignment horizontal="right" vertical="top" wrapText="1"/>
    </xf>
    <xf numFmtId="164" fontId="0" fillId="0" borderId="12" xfId="58" applyNumberFormat="1" applyFont="1" applyFill="1" applyBorder="1" applyAlignment="1">
      <alignment horizontal="right"/>
    </xf>
    <xf numFmtId="164" fontId="0" fillId="0" borderId="12" xfId="58" applyNumberFormat="1" applyFont="1"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3"/>
  <sheetViews>
    <sheetView tabSelected="1" zoomScalePageLayoutView="0" workbookViewId="0" topLeftCell="A25">
      <selection activeCell="B60" sqref="B60:K60"/>
    </sheetView>
  </sheetViews>
  <sheetFormatPr defaultColWidth="9.140625" defaultRowHeight="12.75"/>
  <cols>
    <col min="1" max="1" width="45.421875" style="0" customWidth="1"/>
    <col min="2" max="11" width="12.7109375" style="0" customWidth="1"/>
  </cols>
  <sheetData>
    <row r="1" ht="12" customHeight="1">
      <c r="A1" t="s">
        <v>26</v>
      </c>
    </row>
    <row r="2" spans="1:11" ht="12.75">
      <c r="A2" s="11" t="s">
        <v>30</v>
      </c>
      <c r="B2" s="1"/>
      <c r="C2" s="1"/>
      <c r="D2" s="1"/>
      <c r="E2" s="1"/>
      <c r="F2" s="1"/>
      <c r="G2" s="1"/>
      <c r="H2" s="1"/>
      <c r="I2" s="1"/>
      <c r="J2" s="1"/>
      <c r="K2" s="1"/>
    </row>
    <row r="3" spans="1:11" ht="12.75">
      <c r="A3" s="9" t="s">
        <v>31</v>
      </c>
      <c r="B3" s="1"/>
      <c r="C3" s="1"/>
      <c r="D3" s="1"/>
      <c r="E3" s="1"/>
      <c r="F3" s="1"/>
      <c r="G3" s="1"/>
      <c r="H3" s="1"/>
      <c r="I3" s="1"/>
      <c r="J3" s="1"/>
      <c r="K3" s="1"/>
    </row>
    <row r="4" spans="1:11" ht="12.75">
      <c r="A4" s="9"/>
      <c r="B4" s="1"/>
      <c r="C4" s="1"/>
      <c r="D4" s="1"/>
      <c r="E4" s="1"/>
      <c r="F4" s="1"/>
      <c r="G4" s="1"/>
      <c r="H4" s="1"/>
      <c r="I4" s="1"/>
      <c r="J4" s="1"/>
      <c r="K4" s="1"/>
    </row>
    <row r="5" spans="1:11" ht="89.25">
      <c r="A5" s="6" t="s">
        <v>24</v>
      </c>
      <c r="B5" s="6" t="s">
        <v>22</v>
      </c>
      <c r="C5" s="6" t="s">
        <v>1</v>
      </c>
      <c r="D5" s="6" t="s">
        <v>2</v>
      </c>
      <c r="E5" s="6" t="s">
        <v>3</v>
      </c>
      <c r="F5" s="6" t="s">
        <v>4</v>
      </c>
      <c r="G5" s="6" t="s">
        <v>5</v>
      </c>
      <c r="H5" s="6" t="s">
        <v>6</v>
      </c>
      <c r="I5" s="6" t="s">
        <v>7</v>
      </c>
      <c r="J5" s="6" t="s">
        <v>8</v>
      </c>
      <c r="K5" s="6" t="s">
        <v>23</v>
      </c>
    </row>
    <row r="6" spans="1:11" ht="12.75">
      <c r="A6" s="2"/>
      <c r="B6" s="4"/>
      <c r="C6" s="4"/>
      <c r="D6" s="4"/>
      <c r="E6" s="4"/>
      <c r="F6" s="4"/>
      <c r="G6" s="4"/>
      <c r="H6" s="4"/>
      <c r="I6" s="4"/>
      <c r="J6" s="4"/>
      <c r="K6" s="4"/>
    </row>
    <row r="7" spans="1:11" ht="12" customHeight="1">
      <c r="A7" s="2" t="s">
        <v>12</v>
      </c>
      <c r="B7" s="8">
        <v>82643</v>
      </c>
      <c r="C7" s="8">
        <v>6249</v>
      </c>
      <c r="D7" s="8">
        <v>72978</v>
      </c>
      <c r="E7" s="8"/>
      <c r="F7" s="8">
        <v>858</v>
      </c>
      <c r="G7" s="8">
        <v>1262</v>
      </c>
      <c r="H7" s="8"/>
      <c r="I7" s="8"/>
      <c r="J7" s="8">
        <v>1296</v>
      </c>
      <c r="K7" s="8">
        <v>9665</v>
      </c>
    </row>
    <row r="8" spans="1:11" ht="12" customHeight="1">
      <c r="A8" s="2" t="s">
        <v>13</v>
      </c>
      <c r="B8" s="8">
        <v>45861</v>
      </c>
      <c r="C8" s="8">
        <v>4496</v>
      </c>
      <c r="D8" s="8">
        <v>39263</v>
      </c>
      <c r="E8" s="8"/>
      <c r="F8" s="8">
        <v>644</v>
      </c>
      <c r="G8" s="8">
        <v>737</v>
      </c>
      <c r="H8" s="8"/>
      <c r="I8" s="8"/>
      <c r="J8" s="8">
        <v>721</v>
      </c>
      <c r="K8" s="8">
        <v>6598</v>
      </c>
    </row>
    <row r="9" spans="1:11" ht="12" customHeight="1">
      <c r="A9" s="2" t="s">
        <v>14</v>
      </c>
      <c r="B9" s="5">
        <v>0.5549290321019325</v>
      </c>
      <c r="C9" s="5">
        <v>0.719475116018563</v>
      </c>
      <c r="D9" s="5">
        <v>0.5380114555071391</v>
      </c>
      <c r="E9" s="5"/>
      <c r="F9" s="5">
        <v>0.7505827505827506</v>
      </c>
      <c r="G9" s="5">
        <v>0.5839936608557845</v>
      </c>
      <c r="H9" s="5"/>
      <c r="I9" s="5"/>
      <c r="J9" s="5">
        <v>0.5563271604938271</v>
      </c>
      <c r="K9" s="5">
        <v>0.6826694257630626</v>
      </c>
    </row>
    <row r="10" spans="1:11" ht="12" customHeight="1">
      <c r="A10" s="2" t="s">
        <v>15</v>
      </c>
      <c r="B10" s="8">
        <v>213</v>
      </c>
      <c r="C10" s="8">
        <v>11</v>
      </c>
      <c r="D10" s="8">
        <v>202</v>
      </c>
      <c r="E10" s="8"/>
      <c r="F10" s="8">
        <v>0</v>
      </c>
      <c r="G10" s="8">
        <v>0</v>
      </c>
      <c r="H10" s="8"/>
      <c r="I10" s="8"/>
      <c r="J10" s="8">
        <v>0</v>
      </c>
      <c r="K10" s="8">
        <v>11</v>
      </c>
    </row>
    <row r="11" spans="1:11" ht="12" customHeight="1">
      <c r="A11" s="2" t="s">
        <v>16</v>
      </c>
      <c r="B11" s="8">
        <v>42325</v>
      </c>
      <c r="C11" s="8">
        <v>4366</v>
      </c>
      <c r="D11" s="8">
        <v>35981</v>
      </c>
      <c r="E11" s="8"/>
      <c r="F11" s="8">
        <v>593</v>
      </c>
      <c r="G11" s="8">
        <v>704</v>
      </c>
      <c r="H11" s="8"/>
      <c r="I11" s="8"/>
      <c r="J11" s="8">
        <v>681</v>
      </c>
      <c r="K11" s="8">
        <v>6344</v>
      </c>
    </row>
    <row r="12" spans="1:11" ht="12" customHeight="1">
      <c r="A12" s="2" t="s">
        <v>17</v>
      </c>
      <c r="B12" s="5">
        <v>0.5121425892090075</v>
      </c>
      <c r="C12" s="5">
        <v>0.6986717874859978</v>
      </c>
      <c r="D12" s="5">
        <v>0.49303899805420814</v>
      </c>
      <c r="E12" s="5"/>
      <c r="F12" s="5">
        <v>0.6911421911421911</v>
      </c>
      <c r="G12" s="5">
        <v>0.5578446909667195</v>
      </c>
      <c r="H12" s="5"/>
      <c r="I12" s="5"/>
      <c r="J12" s="5">
        <v>0.5254629629629629</v>
      </c>
      <c r="K12" s="5">
        <v>0.6563890325918261</v>
      </c>
    </row>
    <row r="13" spans="1:11" ht="12" customHeight="1">
      <c r="A13" s="2" t="s">
        <v>9</v>
      </c>
      <c r="B13" s="8">
        <v>41153</v>
      </c>
      <c r="C13" s="8">
        <v>4083</v>
      </c>
      <c r="D13" s="8">
        <v>35178</v>
      </c>
      <c r="E13" s="8"/>
      <c r="F13" s="8">
        <v>545</v>
      </c>
      <c r="G13" s="8">
        <v>710</v>
      </c>
      <c r="H13" s="8"/>
      <c r="I13" s="8"/>
      <c r="J13" s="8">
        <v>637</v>
      </c>
      <c r="K13" s="8">
        <v>5975</v>
      </c>
    </row>
    <row r="14" spans="1:11" ht="12" customHeight="1">
      <c r="A14" s="2" t="s">
        <v>10</v>
      </c>
      <c r="B14" s="8">
        <v>4495</v>
      </c>
      <c r="C14" s="8">
        <v>402</v>
      </c>
      <c r="D14" s="8">
        <v>3883</v>
      </c>
      <c r="E14" s="8"/>
      <c r="F14" s="8">
        <v>99</v>
      </c>
      <c r="G14" s="8">
        <v>27</v>
      </c>
      <c r="H14" s="8"/>
      <c r="I14" s="8"/>
      <c r="J14" s="8">
        <v>84</v>
      </c>
      <c r="K14" s="8">
        <v>612</v>
      </c>
    </row>
    <row r="15" spans="1:11" ht="12" customHeight="1">
      <c r="A15" s="2" t="s">
        <v>18</v>
      </c>
      <c r="B15" s="5">
        <v>0.10620200826934435</v>
      </c>
      <c r="C15" s="5">
        <v>0.08941281138790036</v>
      </c>
      <c r="D15" s="5">
        <v>0.09889718055166442</v>
      </c>
      <c r="E15" s="5"/>
      <c r="F15" s="5">
        <v>0.15372670807453417</v>
      </c>
      <c r="G15" s="5">
        <v>0.036635006784260515</v>
      </c>
      <c r="H15" s="5"/>
      <c r="I15" s="5"/>
      <c r="J15" s="5">
        <v>0.11650485436893204</v>
      </c>
      <c r="K15" s="5">
        <v>0.09646910466582598</v>
      </c>
    </row>
    <row r="16" spans="1:11" ht="12" customHeight="1">
      <c r="A16" s="2" t="s">
        <v>19</v>
      </c>
      <c r="B16" s="8">
        <v>36782</v>
      </c>
      <c r="C16" s="8">
        <v>1753</v>
      </c>
      <c r="D16" s="8">
        <v>33715</v>
      </c>
      <c r="E16" s="8"/>
      <c r="F16" s="8">
        <v>214</v>
      </c>
      <c r="G16" s="8">
        <v>525</v>
      </c>
      <c r="H16" s="8"/>
      <c r="I16" s="8"/>
      <c r="J16" s="8">
        <v>575</v>
      </c>
      <c r="K16" s="8">
        <v>3067</v>
      </c>
    </row>
    <row r="17" spans="1:11" ht="12" customHeight="1">
      <c r="A17" s="2"/>
      <c r="B17" s="4"/>
      <c r="C17" s="4"/>
      <c r="D17" s="4"/>
      <c r="E17" s="4"/>
      <c r="F17" s="4"/>
      <c r="G17" s="4"/>
      <c r="H17" s="4"/>
      <c r="I17" s="4"/>
      <c r="J17" s="4"/>
      <c r="K17" s="4"/>
    </row>
    <row r="18" spans="1:11" ht="12" customHeight="1">
      <c r="A18" s="2" t="s">
        <v>20</v>
      </c>
      <c r="B18" s="8">
        <v>40462</v>
      </c>
      <c r="C18" s="8">
        <v>3212</v>
      </c>
      <c r="D18" s="8">
        <v>35650</v>
      </c>
      <c r="E18" s="8"/>
      <c r="F18" s="8">
        <v>435</v>
      </c>
      <c r="G18" s="8">
        <v>581</v>
      </c>
      <c r="H18" s="8"/>
      <c r="I18" s="8"/>
      <c r="J18" s="8">
        <v>584</v>
      </c>
      <c r="K18" s="8">
        <v>4812</v>
      </c>
    </row>
    <row r="19" spans="1:11" ht="12" customHeight="1">
      <c r="A19" s="2" t="s">
        <v>13</v>
      </c>
      <c r="B19" s="8">
        <v>24247</v>
      </c>
      <c r="C19" s="8">
        <v>2580</v>
      </c>
      <c r="D19" s="8">
        <v>20796</v>
      </c>
      <c r="E19" s="8"/>
      <c r="F19" s="8">
        <v>293</v>
      </c>
      <c r="G19" s="8">
        <v>254</v>
      </c>
      <c r="H19" s="8"/>
      <c r="I19" s="8"/>
      <c r="J19" s="8">
        <v>324</v>
      </c>
      <c r="K19" s="8">
        <v>3451</v>
      </c>
    </row>
    <row r="20" spans="1:11" ht="12" customHeight="1">
      <c r="A20" s="2" t="s">
        <v>14</v>
      </c>
      <c r="B20" s="5">
        <v>0.599253620681133</v>
      </c>
      <c r="C20" s="5">
        <v>0.8032378580323786</v>
      </c>
      <c r="D20" s="5">
        <v>0.5833380084151473</v>
      </c>
      <c r="E20" s="5"/>
      <c r="F20" s="5">
        <v>0.6735632183908046</v>
      </c>
      <c r="G20" s="5">
        <v>0.43717728055077454</v>
      </c>
      <c r="H20" s="5"/>
      <c r="I20" s="5"/>
      <c r="J20" s="5">
        <v>0.5547945205479452</v>
      </c>
      <c r="K20" s="5">
        <v>0.7171654197838736</v>
      </c>
    </row>
    <row r="21" spans="1:11" ht="12" customHeight="1">
      <c r="A21" s="2" t="s">
        <v>15</v>
      </c>
      <c r="B21" s="8">
        <v>213</v>
      </c>
      <c r="C21" s="8">
        <v>11</v>
      </c>
      <c r="D21" s="8">
        <v>202</v>
      </c>
      <c r="E21" s="8"/>
      <c r="F21" s="8">
        <v>0</v>
      </c>
      <c r="G21" s="8">
        <v>0</v>
      </c>
      <c r="H21" s="8"/>
      <c r="I21" s="8"/>
      <c r="J21" s="8">
        <v>0</v>
      </c>
      <c r="K21" s="8">
        <v>11</v>
      </c>
    </row>
    <row r="22" spans="1:11" ht="12" customHeight="1">
      <c r="A22" s="2" t="s">
        <v>16</v>
      </c>
      <c r="B22" s="8">
        <v>21971</v>
      </c>
      <c r="C22" s="8">
        <v>2463</v>
      </c>
      <c r="D22" s="8">
        <v>18703</v>
      </c>
      <c r="E22" s="8"/>
      <c r="F22" s="8">
        <v>269</v>
      </c>
      <c r="G22" s="8">
        <v>234</v>
      </c>
      <c r="H22" s="8"/>
      <c r="I22" s="8"/>
      <c r="J22" s="8">
        <v>302</v>
      </c>
      <c r="K22" s="8">
        <v>3268</v>
      </c>
    </row>
    <row r="23" spans="1:11" ht="12" customHeight="1">
      <c r="A23" s="2" t="s">
        <v>17</v>
      </c>
      <c r="B23" s="5">
        <v>0.5430033117492956</v>
      </c>
      <c r="C23" s="5">
        <v>0.7668119551681195</v>
      </c>
      <c r="D23" s="5">
        <v>0.5246283309957924</v>
      </c>
      <c r="E23" s="5"/>
      <c r="F23" s="5">
        <v>0.6183908045977011</v>
      </c>
      <c r="G23" s="5">
        <v>0.4027538726333907</v>
      </c>
      <c r="H23" s="5"/>
      <c r="I23" s="5"/>
      <c r="J23" s="5">
        <v>0.5171232876712328</v>
      </c>
      <c r="K23" s="5">
        <v>0.6791354945968412</v>
      </c>
    </row>
    <row r="24" spans="1:11" ht="12" customHeight="1">
      <c r="A24" s="2" t="s">
        <v>9</v>
      </c>
      <c r="B24" s="8">
        <v>21491</v>
      </c>
      <c r="C24" s="8">
        <v>2301</v>
      </c>
      <c r="D24" s="8">
        <v>18440</v>
      </c>
      <c r="E24" s="8"/>
      <c r="F24" s="8">
        <v>253</v>
      </c>
      <c r="G24" s="8">
        <v>252</v>
      </c>
      <c r="H24" s="8"/>
      <c r="I24" s="8"/>
      <c r="J24" s="8">
        <v>245</v>
      </c>
      <c r="K24" s="8">
        <v>3051</v>
      </c>
    </row>
    <row r="25" spans="1:11" ht="12" customHeight="1">
      <c r="A25" s="2" t="s">
        <v>10</v>
      </c>
      <c r="B25" s="8">
        <v>2543</v>
      </c>
      <c r="C25" s="8">
        <v>268</v>
      </c>
      <c r="D25" s="8">
        <v>2154</v>
      </c>
      <c r="E25" s="8"/>
      <c r="F25" s="8">
        <v>40</v>
      </c>
      <c r="G25" s="8">
        <v>2</v>
      </c>
      <c r="H25" s="8"/>
      <c r="I25" s="8"/>
      <c r="J25" s="8">
        <v>79</v>
      </c>
      <c r="K25" s="8">
        <v>389</v>
      </c>
    </row>
    <row r="26" spans="1:11" ht="12" customHeight="1">
      <c r="A26" s="2" t="s">
        <v>18</v>
      </c>
      <c r="B26" s="5">
        <v>0.11574348004187338</v>
      </c>
      <c r="C26" s="5">
        <v>0.10881039382866423</v>
      </c>
      <c r="D26" s="5">
        <v>0.11516868951505106</v>
      </c>
      <c r="E26" s="5"/>
      <c r="F26" s="5">
        <v>0.14869888475836432</v>
      </c>
      <c r="G26" s="5">
        <v>0.008547008547008548</v>
      </c>
      <c r="H26" s="5"/>
      <c r="I26" s="5"/>
      <c r="J26" s="5">
        <v>0.26158940397350994</v>
      </c>
      <c r="K26" s="5">
        <v>0.11903304773561811</v>
      </c>
    </row>
    <row r="27" spans="1:11" ht="12" customHeight="1">
      <c r="A27" s="2" t="s">
        <v>19</v>
      </c>
      <c r="B27" s="8">
        <v>16215</v>
      </c>
      <c r="C27" s="8">
        <v>632</v>
      </c>
      <c r="D27" s="8">
        <v>14854</v>
      </c>
      <c r="E27" s="8"/>
      <c r="F27" s="8">
        <v>142</v>
      </c>
      <c r="G27" s="8">
        <v>327</v>
      </c>
      <c r="H27" s="8"/>
      <c r="I27" s="8"/>
      <c r="J27" s="8">
        <v>260</v>
      </c>
      <c r="K27" s="8">
        <v>1361</v>
      </c>
    </row>
    <row r="28" spans="1:11" ht="12" customHeight="1">
      <c r="A28" s="2"/>
      <c r="B28" s="4"/>
      <c r="C28" s="4"/>
      <c r="D28" s="4"/>
      <c r="E28" s="4"/>
      <c r="F28" s="4"/>
      <c r="G28" s="4"/>
      <c r="H28" s="4"/>
      <c r="I28" s="4"/>
      <c r="J28" s="4"/>
      <c r="K28" s="4"/>
    </row>
    <row r="29" spans="1:11" ht="12" customHeight="1">
      <c r="A29" s="2" t="s">
        <v>21</v>
      </c>
      <c r="B29" s="8">
        <v>42181</v>
      </c>
      <c r="C29" s="8">
        <v>3037</v>
      </c>
      <c r="D29" s="8">
        <v>37328</v>
      </c>
      <c r="E29" s="8"/>
      <c r="F29" s="8">
        <v>423</v>
      </c>
      <c r="G29" s="8">
        <v>681</v>
      </c>
      <c r="H29" s="8"/>
      <c r="I29" s="8"/>
      <c r="J29" s="8">
        <v>712</v>
      </c>
      <c r="K29" s="8">
        <v>4853</v>
      </c>
    </row>
    <row r="30" spans="1:11" ht="12" customHeight="1">
      <c r="A30" s="2" t="s">
        <v>13</v>
      </c>
      <c r="B30" s="8">
        <v>21614</v>
      </c>
      <c r="C30" s="8">
        <v>1916</v>
      </c>
      <c r="D30" s="8">
        <v>18467</v>
      </c>
      <c r="E30" s="8"/>
      <c r="F30" s="8">
        <v>351</v>
      </c>
      <c r="G30" s="8">
        <v>483</v>
      </c>
      <c r="H30" s="8"/>
      <c r="I30" s="8"/>
      <c r="J30" s="8">
        <v>397</v>
      </c>
      <c r="K30" s="8">
        <v>3147</v>
      </c>
    </row>
    <row r="31" spans="1:11" ht="12" customHeight="1">
      <c r="A31" s="2" t="s">
        <v>14</v>
      </c>
      <c r="B31" s="5">
        <v>0.5124108010715726</v>
      </c>
      <c r="C31" s="5">
        <v>0.6308857425090549</v>
      </c>
      <c r="D31" s="5">
        <v>0.49472246035147877</v>
      </c>
      <c r="E31" s="5"/>
      <c r="F31" s="5">
        <v>0.8297872340425532</v>
      </c>
      <c r="G31" s="5">
        <v>0.7092511013215859</v>
      </c>
      <c r="H31" s="5"/>
      <c r="I31" s="5"/>
      <c r="J31" s="5">
        <v>0.5575842696629213</v>
      </c>
      <c r="K31" s="5">
        <v>0.64846486709252</v>
      </c>
    </row>
    <row r="32" spans="1:11" ht="12" customHeight="1">
      <c r="A32" s="2" t="s">
        <v>15</v>
      </c>
      <c r="B32" s="8">
        <v>0</v>
      </c>
      <c r="C32" s="8">
        <v>0</v>
      </c>
      <c r="D32" s="8">
        <v>0</v>
      </c>
      <c r="E32" s="8"/>
      <c r="F32" s="8">
        <v>0</v>
      </c>
      <c r="G32" s="8">
        <v>0</v>
      </c>
      <c r="H32" s="8"/>
      <c r="I32" s="8"/>
      <c r="J32" s="8">
        <v>0</v>
      </c>
      <c r="K32" s="8">
        <v>0</v>
      </c>
    </row>
    <row r="33" spans="1:11" ht="12" customHeight="1">
      <c r="A33" s="2" t="s">
        <v>16</v>
      </c>
      <c r="B33" s="8">
        <v>20354</v>
      </c>
      <c r="C33" s="8">
        <v>1903</v>
      </c>
      <c r="D33" s="8">
        <v>17278</v>
      </c>
      <c r="E33" s="8"/>
      <c r="F33" s="8">
        <v>324</v>
      </c>
      <c r="G33" s="8">
        <v>470</v>
      </c>
      <c r="H33" s="8"/>
      <c r="I33" s="8"/>
      <c r="J33" s="8">
        <v>379</v>
      </c>
      <c r="K33" s="8">
        <v>3076</v>
      </c>
    </row>
    <row r="34" spans="1:11" ht="12" customHeight="1">
      <c r="A34" s="2" t="s">
        <v>17</v>
      </c>
      <c r="B34" s="5">
        <v>0.4825395320167848</v>
      </c>
      <c r="C34" s="5">
        <v>0.6266052025024695</v>
      </c>
      <c r="D34" s="5">
        <v>0.4628696956708101</v>
      </c>
      <c r="E34" s="5"/>
      <c r="F34" s="5">
        <v>0.7659574468085106</v>
      </c>
      <c r="G34" s="5">
        <v>0.6901615271659325</v>
      </c>
      <c r="H34" s="5"/>
      <c r="I34" s="5"/>
      <c r="J34" s="5">
        <v>0.5323033707865169</v>
      </c>
      <c r="K34" s="5">
        <v>0.633834741397074</v>
      </c>
    </row>
    <row r="35" spans="1:11" ht="12" customHeight="1">
      <c r="A35" s="2" t="s">
        <v>9</v>
      </c>
      <c r="B35" s="8">
        <v>19662</v>
      </c>
      <c r="C35" s="8">
        <v>1782</v>
      </c>
      <c r="D35" s="8">
        <v>16738</v>
      </c>
      <c r="E35" s="8"/>
      <c r="F35" s="8">
        <v>292</v>
      </c>
      <c r="G35" s="8">
        <v>458</v>
      </c>
      <c r="H35" s="8"/>
      <c r="I35" s="8"/>
      <c r="J35" s="8">
        <v>392</v>
      </c>
      <c r="K35" s="8">
        <v>2924</v>
      </c>
    </row>
    <row r="36" spans="1:11" ht="12" customHeight="1">
      <c r="A36" s="2" t="s">
        <v>10</v>
      </c>
      <c r="B36" s="8">
        <v>1952</v>
      </c>
      <c r="C36" s="8">
        <v>134</v>
      </c>
      <c r="D36" s="8">
        <v>1729</v>
      </c>
      <c r="E36" s="8"/>
      <c r="F36" s="8">
        <v>59</v>
      </c>
      <c r="G36" s="8">
        <v>25</v>
      </c>
      <c r="H36" s="8"/>
      <c r="I36" s="8"/>
      <c r="J36" s="8">
        <v>5</v>
      </c>
      <c r="K36" s="8">
        <v>223</v>
      </c>
    </row>
    <row r="37" spans="1:11" ht="12" customHeight="1">
      <c r="A37" s="2" t="s">
        <v>18</v>
      </c>
      <c r="B37" s="5">
        <v>0.09590252530215192</v>
      </c>
      <c r="C37" s="5">
        <v>0.07041513399894903</v>
      </c>
      <c r="D37" s="5">
        <v>0.10006945248292626</v>
      </c>
      <c r="E37" s="5"/>
      <c r="F37" s="5">
        <v>0.18209876543209877</v>
      </c>
      <c r="G37" s="5">
        <v>0.05319148936170213</v>
      </c>
      <c r="H37" s="5"/>
      <c r="I37" s="5"/>
      <c r="J37" s="5">
        <v>0.013192612137203167</v>
      </c>
      <c r="K37" s="5">
        <v>0.07249674902470742</v>
      </c>
    </row>
    <row r="38" spans="1:11" ht="12" customHeight="1">
      <c r="A38" s="3" t="s">
        <v>19</v>
      </c>
      <c r="B38" s="7">
        <v>20567</v>
      </c>
      <c r="C38" s="7">
        <v>1121</v>
      </c>
      <c r="D38" s="7">
        <v>18861</v>
      </c>
      <c r="E38" s="7"/>
      <c r="F38" s="7">
        <v>72</v>
      </c>
      <c r="G38" s="7">
        <v>198</v>
      </c>
      <c r="H38" s="7"/>
      <c r="I38" s="7"/>
      <c r="J38" s="7">
        <v>315</v>
      </c>
      <c r="K38" s="7">
        <v>1706</v>
      </c>
    </row>
    <row r="39" ht="12" customHeight="1"/>
    <row r="40" spans="1:11" ht="89.25">
      <c r="A40" s="6" t="s">
        <v>25</v>
      </c>
      <c r="B40" s="6" t="s">
        <v>22</v>
      </c>
      <c r="C40" s="6" t="s">
        <v>1</v>
      </c>
      <c r="D40" s="6" t="s">
        <v>2</v>
      </c>
      <c r="E40" s="6" t="s">
        <v>3</v>
      </c>
      <c r="F40" s="6" t="s">
        <v>4</v>
      </c>
      <c r="G40" s="6" t="s">
        <v>5</v>
      </c>
      <c r="H40" s="6" t="s">
        <v>6</v>
      </c>
      <c r="I40" s="6" t="s">
        <v>7</v>
      </c>
      <c r="J40" s="6" t="s">
        <v>8</v>
      </c>
      <c r="K40" s="6" t="s">
        <v>23</v>
      </c>
    </row>
    <row r="41" spans="1:11" ht="12" customHeight="1">
      <c r="A41" s="2"/>
      <c r="B41" s="4"/>
      <c r="C41" s="4"/>
      <c r="D41" s="4"/>
      <c r="E41" s="4"/>
      <c r="F41" s="4"/>
      <c r="G41" s="4"/>
      <c r="H41" s="4"/>
      <c r="I41" s="4"/>
      <c r="J41" s="4"/>
      <c r="K41" s="4"/>
    </row>
    <row r="42" spans="1:11" ht="12" customHeight="1">
      <c r="A42" s="2" t="s">
        <v>12</v>
      </c>
      <c r="B42" s="12">
        <f>B7/$B7</f>
        <v>1</v>
      </c>
      <c r="C42" s="12">
        <f aca="true" t="shared" si="0" ref="C42:K43">C7/$B7</f>
        <v>0.07561438960347519</v>
      </c>
      <c r="D42" s="12">
        <f>D7/$B7</f>
        <v>0.8830511961085633</v>
      </c>
      <c r="E42" s="12">
        <f t="shared" si="0"/>
        <v>0</v>
      </c>
      <c r="F42" s="12">
        <f t="shared" si="0"/>
        <v>0.010382004525489152</v>
      </c>
      <c r="G42" s="12">
        <f t="shared" si="0"/>
        <v>0.015270500828866329</v>
      </c>
      <c r="H42" s="12">
        <f t="shared" si="0"/>
        <v>0</v>
      </c>
      <c r="I42" s="12">
        <f t="shared" si="0"/>
        <v>0</v>
      </c>
      <c r="J42" s="12">
        <f t="shared" si="0"/>
        <v>0.015681908933605992</v>
      </c>
      <c r="K42" s="12">
        <f t="shared" si="0"/>
        <v>0.11694880389143666</v>
      </c>
    </row>
    <row r="43" spans="1:11" ht="12" customHeight="1">
      <c r="A43" s="2" t="s">
        <v>13</v>
      </c>
      <c r="B43" s="12">
        <f>B8/$B8</f>
        <v>1</v>
      </c>
      <c r="C43" s="12">
        <f t="shared" si="0"/>
        <v>0.09803536774165413</v>
      </c>
      <c r="D43" s="12">
        <f>D8/$B8</f>
        <v>0.8561304812367807</v>
      </c>
      <c r="E43" s="12">
        <f t="shared" si="0"/>
        <v>0</v>
      </c>
      <c r="F43" s="12">
        <f t="shared" si="0"/>
        <v>0.014042432567977148</v>
      </c>
      <c r="G43" s="12">
        <f t="shared" si="0"/>
        <v>0.016070299382917947</v>
      </c>
      <c r="H43" s="12">
        <f t="shared" si="0"/>
        <v>0</v>
      </c>
      <c r="I43" s="12">
        <f t="shared" si="0"/>
        <v>0</v>
      </c>
      <c r="J43" s="12">
        <f t="shared" si="0"/>
        <v>0.015721419070670067</v>
      </c>
      <c r="K43" s="12">
        <f t="shared" si="0"/>
        <v>0.1438695187632193</v>
      </c>
    </row>
    <row r="44" spans="1:11" ht="12" customHeight="1">
      <c r="A44" s="2" t="s">
        <v>15</v>
      </c>
      <c r="B44" s="12">
        <f>B10/$B10</f>
        <v>1</v>
      </c>
      <c r="C44" s="12">
        <f aca="true" t="shared" si="1" ref="C44:K45">C10/$B10</f>
        <v>0.051643192488262914</v>
      </c>
      <c r="D44" s="12">
        <f>D10/$B10</f>
        <v>0.9483568075117371</v>
      </c>
      <c r="E44" s="12">
        <f t="shared" si="1"/>
        <v>0</v>
      </c>
      <c r="F44" s="12">
        <f t="shared" si="1"/>
        <v>0</v>
      </c>
      <c r="G44" s="12">
        <f t="shared" si="1"/>
        <v>0</v>
      </c>
      <c r="H44" s="12">
        <f t="shared" si="1"/>
        <v>0</v>
      </c>
      <c r="I44" s="12">
        <f t="shared" si="1"/>
        <v>0</v>
      </c>
      <c r="J44" s="12">
        <f t="shared" si="1"/>
        <v>0</v>
      </c>
      <c r="K44" s="12">
        <f t="shared" si="1"/>
        <v>0.051643192488262914</v>
      </c>
    </row>
    <row r="45" spans="1:11" ht="12" customHeight="1">
      <c r="A45" s="2" t="s">
        <v>16</v>
      </c>
      <c r="B45" s="12">
        <f>B11/$B11</f>
        <v>1</v>
      </c>
      <c r="C45" s="12">
        <f t="shared" si="1"/>
        <v>0.10315416420555228</v>
      </c>
      <c r="D45" s="12">
        <f>D11/$B11</f>
        <v>0.8501122268163024</v>
      </c>
      <c r="E45" s="12">
        <f t="shared" si="1"/>
        <v>0</v>
      </c>
      <c r="F45" s="12">
        <f t="shared" si="1"/>
        <v>0.014010632014176018</v>
      </c>
      <c r="G45" s="12">
        <f t="shared" si="1"/>
        <v>0.01663319551092735</v>
      </c>
      <c r="H45" s="12">
        <f t="shared" si="1"/>
        <v>0</v>
      </c>
      <c r="I45" s="12">
        <f t="shared" si="1"/>
        <v>0</v>
      </c>
      <c r="J45" s="12">
        <f t="shared" si="1"/>
        <v>0.016089781453041938</v>
      </c>
      <c r="K45" s="12">
        <f t="shared" si="1"/>
        <v>0.1498877731836976</v>
      </c>
    </row>
    <row r="46" spans="1:11" ht="12" customHeight="1">
      <c r="A46" s="2" t="s">
        <v>9</v>
      </c>
      <c r="B46" s="12">
        <f>B13/$B13</f>
        <v>1</v>
      </c>
      <c r="C46" s="12">
        <f aca="true" t="shared" si="2" ref="C46:K47">C13/$B13</f>
        <v>0.09921512404927951</v>
      </c>
      <c r="D46" s="12">
        <f>D13/$B13</f>
        <v>0.8548100988992297</v>
      </c>
      <c r="E46" s="12">
        <f t="shared" si="2"/>
        <v>0</v>
      </c>
      <c r="F46" s="12">
        <f t="shared" si="2"/>
        <v>0.013243262945593274</v>
      </c>
      <c r="G46" s="12">
        <f t="shared" si="2"/>
        <v>0.017252691176827935</v>
      </c>
      <c r="H46" s="12">
        <f t="shared" si="2"/>
        <v>0</v>
      </c>
      <c r="I46" s="12">
        <f t="shared" si="2"/>
        <v>0</v>
      </c>
      <c r="J46" s="12">
        <f t="shared" si="2"/>
        <v>0.01547882292906957</v>
      </c>
      <c r="K46" s="12">
        <f t="shared" si="2"/>
        <v>0.1451899011007703</v>
      </c>
    </row>
    <row r="47" spans="1:11" ht="12" customHeight="1">
      <c r="A47" s="2" t="s">
        <v>10</v>
      </c>
      <c r="B47" s="12">
        <f>B14/$B14</f>
        <v>1</v>
      </c>
      <c r="C47" s="12">
        <f t="shared" si="2"/>
        <v>0.08943270300333704</v>
      </c>
      <c r="D47" s="12">
        <f>D14/$B14</f>
        <v>0.8638487208008899</v>
      </c>
      <c r="E47" s="12">
        <f t="shared" si="2"/>
        <v>0</v>
      </c>
      <c r="F47" s="12">
        <f t="shared" si="2"/>
        <v>0.022024471635150165</v>
      </c>
      <c r="G47" s="12">
        <f t="shared" si="2"/>
        <v>0.006006674082313682</v>
      </c>
      <c r="H47" s="12">
        <f t="shared" si="2"/>
        <v>0</v>
      </c>
      <c r="I47" s="12">
        <f t="shared" si="2"/>
        <v>0</v>
      </c>
      <c r="J47" s="12">
        <f t="shared" si="2"/>
        <v>0.018687430478309234</v>
      </c>
      <c r="K47" s="12">
        <f t="shared" si="2"/>
        <v>0.13615127919911013</v>
      </c>
    </row>
    <row r="48" spans="1:11" ht="12" customHeight="1">
      <c r="A48" s="2" t="s">
        <v>19</v>
      </c>
      <c r="B48" s="12">
        <f>B16/$B16</f>
        <v>1</v>
      </c>
      <c r="C48" s="12">
        <f aca="true" t="shared" si="3" ref="C48:K48">C16/$B16</f>
        <v>0.047659181121200586</v>
      </c>
      <c r="D48" s="12">
        <f>D16/$B16</f>
        <v>0.9166168234462508</v>
      </c>
      <c r="E48" s="12">
        <f t="shared" si="3"/>
        <v>0</v>
      </c>
      <c r="F48" s="12">
        <f t="shared" si="3"/>
        <v>0.00581806318307868</v>
      </c>
      <c r="G48" s="12">
        <f t="shared" si="3"/>
        <v>0.014273285846337882</v>
      </c>
      <c r="H48" s="12">
        <f t="shared" si="3"/>
        <v>0</v>
      </c>
      <c r="I48" s="12">
        <f t="shared" si="3"/>
        <v>0</v>
      </c>
      <c r="J48" s="12">
        <f t="shared" si="3"/>
        <v>0.015632646403131965</v>
      </c>
      <c r="K48" s="12">
        <f t="shared" si="3"/>
        <v>0.08338317655374912</v>
      </c>
    </row>
    <row r="49" spans="1:11" ht="12" customHeight="1">
      <c r="A49" s="2"/>
      <c r="B49" s="14"/>
      <c r="C49" s="14"/>
      <c r="D49" s="14"/>
      <c r="E49" s="14"/>
      <c r="F49" s="14"/>
      <c r="G49" s="14"/>
      <c r="H49" s="14"/>
      <c r="I49" s="14"/>
      <c r="J49" s="14"/>
      <c r="K49" s="15"/>
    </row>
    <row r="50" spans="1:11" ht="12" customHeight="1">
      <c r="A50" s="2" t="s">
        <v>20</v>
      </c>
      <c r="B50" s="12">
        <f>B18/$B18</f>
        <v>1</v>
      </c>
      <c r="C50" s="12">
        <f aca="true" t="shared" si="4" ref="C50:K51">C18/$B18</f>
        <v>0.07938312490732045</v>
      </c>
      <c r="D50" s="12">
        <f t="shared" si="4"/>
        <v>0.8810735999209135</v>
      </c>
      <c r="E50" s="12">
        <f t="shared" si="4"/>
        <v>0</v>
      </c>
      <c r="F50" s="12">
        <f t="shared" si="4"/>
        <v>0.010750827937323909</v>
      </c>
      <c r="G50" s="12">
        <f t="shared" si="4"/>
        <v>0.014359151796747566</v>
      </c>
      <c r="H50" s="12">
        <f t="shared" si="4"/>
        <v>0</v>
      </c>
      <c r="I50" s="12">
        <f t="shared" si="4"/>
        <v>0</v>
      </c>
      <c r="J50" s="12">
        <f t="shared" si="4"/>
        <v>0.014433295437694628</v>
      </c>
      <c r="K50" s="12">
        <f t="shared" si="4"/>
        <v>0.11892640007908654</v>
      </c>
    </row>
    <row r="51" spans="1:11" ht="12" customHeight="1">
      <c r="A51" s="2" t="s">
        <v>13</v>
      </c>
      <c r="B51" s="12">
        <f>B19/$B19</f>
        <v>1</v>
      </c>
      <c r="C51" s="12">
        <f t="shared" si="4"/>
        <v>0.10640491607209139</v>
      </c>
      <c r="D51" s="12">
        <f t="shared" si="4"/>
        <v>0.8576731141996948</v>
      </c>
      <c r="E51" s="12">
        <f t="shared" si="4"/>
        <v>0</v>
      </c>
      <c r="F51" s="12">
        <f t="shared" si="4"/>
        <v>0.012083969150822783</v>
      </c>
      <c r="G51" s="12">
        <f t="shared" si="4"/>
        <v>0.010475522745081865</v>
      </c>
      <c r="H51" s="12">
        <f t="shared" si="4"/>
        <v>0</v>
      </c>
      <c r="I51" s="12">
        <f t="shared" si="4"/>
        <v>0</v>
      </c>
      <c r="J51" s="12">
        <f t="shared" si="4"/>
        <v>0.013362477832309151</v>
      </c>
      <c r="K51" s="12">
        <f t="shared" si="4"/>
        <v>0.1423268858003052</v>
      </c>
    </row>
    <row r="52" spans="1:11" ht="12" customHeight="1">
      <c r="A52" s="2" t="s">
        <v>15</v>
      </c>
      <c r="B52" s="12">
        <f>B21/$B21</f>
        <v>1</v>
      </c>
      <c r="C52" s="12">
        <f aca="true" t="shared" si="5" ref="C52:K53">C21/$B21</f>
        <v>0.051643192488262914</v>
      </c>
      <c r="D52" s="12">
        <f t="shared" si="5"/>
        <v>0.9483568075117371</v>
      </c>
      <c r="E52" s="12">
        <f t="shared" si="5"/>
        <v>0</v>
      </c>
      <c r="F52" s="12">
        <f t="shared" si="5"/>
        <v>0</v>
      </c>
      <c r="G52" s="12">
        <f t="shared" si="5"/>
        <v>0</v>
      </c>
      <c r="H52" s="12">
        <f t="shared" si="5"/>
        <v>0</v>
      </c>
      <c r="I52" s="12">
        <f t="shared" si="5"/>
        <v>0</v>
      </c>
      <c r="J52" s="12">
        <f t="shared" si="5"/>
        <v>0</v>
      </c>
      <c r="K52" s="12">
        <f t="shared" si="5"/>
        <v>0.051643192488262914</v>
      </c>
    </row>
    <row r="53" spans="1:11" ht="12" customHeight="1">
      <c r="A53" s="2" t="s">
        <v>16</v>
      </c>
      <c r="B53" s="12">
        <f>B22/$B22</f>
        <v>1</v>
      </c>
      <c r="C53" s="12">
        <f t="shared" si="5"/>
        <v>0.11210231669018252</v>
      </c>
      <c r="D53" s="12">
        <f t="shared" si="5"/>
        <v>0.8512584770834282</v>
      </c>
      <c r="E53" s="12">
        <f t="shared" si="5"/>
        <v>0</v>
      </c>
      <c r="F53" s="12">
        <f t="shared" si="5"/>
        <v>0.012243411770060534</v>
      </c>
      <c r="G53" s="12">
        <f t="shared" si="5"/>
        <v>0.010650402803695782</v>
      </c>
      <c r="H53" s="12">
        <f t="shared" si="5"/>
        <v>0</v>
      </c>
      <c r="I53" s="12">
        <f t="shared" si="5"/>
        <v>0</v>
      </c>
      <c r="J53" s="12">
        <f t="shared" si="5"/>
        <v>0.013745391652633016</v>
      </c>
      <c r="K53" s="12">
        <f t="shared" si="5"/>
        <v>0.14874152291657183</v>
      </c>
    </row>
    <row r="54" spans="1:11" ht="12" customHeight="1">
      <c r="A54" s="2" t="s">
        <v>9</v>
      </c>
      <c r="B54" s="12">
        <f>B24/$B24</f>
        <v>1</v>
      </c>
      <c r="C54" s="12">
        <f aca="true" t="shared" si="6" ref="C54:K55">C24/$B24</f>
        <v>0.10706807500814294</v>
      </c>
      <c r="D54" s="12">
        <f t="shared" si="6"/>
        <v>0.8580335954585641</v>
      </c>
      <c r="E54" s="12">
        <f t="shared" si="6"/>
        <v>0</v>
      </c>
      <c r="F54" s="12">
        <f t="shared" si="6"/>
        <v>0.011772369829230842</v>
      </c>
      <c r="G54" s="12">
        <f t="shared" si="6"/>
        <v>0.01172583872318645</v>
      </c>
      <c r="H54" s="12">
        <f t="shared" si="6"/>
        <v>0</v>
      </c>
      <c r="I54" s="12">
        <f t="shared" si="6"/>
        <v>0</v>
      </c>
      <c r="J54" s="12">
        <f t="shared" si="6"/>
        <v>0.011400120980875715</v>
      </c>
      <c r="K54" s="12">
        <f t="shared" si="6"/>
        <v>0.14196640454143594</v>
      </c>
    </row>
    <row r="55" spans="1:11" ht="12" customHeight="1">
      <c r="A55" s="2" t="s">
        <v>10</v>
      </c>
      <c r="B55" s="12">
        <f>B25/$B25</f>
        <v>1</v>
      </c>
      <c r="C55" s="12">
        <f t="shared" si="6"/>
        <v>0.1053873377900118</v>
      </c>
      <c r="D55" s="12">
        <f t="shared" si="6"/>
        <v>0.8470310656704679</v>
      </c>
      <c r="E55" s="12">
        <f t="shared" si="6"/>
        <v>0</v>
      </c>
      <c r="F55" s="12">
        <f t="shared" si="6"/>
        <v>0.015729453401494297</v>
      </c>
      <c r="G55" s="12">
        <f t="shared" si="6"/>
        <v>0.0007864726700747149</v>
      </c>
      <c r="H55" s="12">
        <f t="shared" si="6"/>
        <v>0</v>
      </c>
      <c r="I55" s="12">
        <f t="shared" si="6"/>
        <v>0</v>
      </c>
      <c r="J55" s="12">
        <f t="shared" si="6"/>
        <v>0.03106567046795124</v>
      </c>
      <c r="K55" s="12">
        <f t="shared" si="6"/>
        <v>0.15296893432953204</v>
      </c>
    </row>
    <row r="56" spans="1:11" ht="12" customHeight="1">
      <c r="A56" s="2" t="s">
        <v>19</v>
      </c>
      <c r="B56" s="12">
        <f>B27/$B27</f>
        <v>1</v>
      </c>
      <c r="C56" s="12">
        <f aca="true" t="shared" si="7" ref="C56:K56">C27/$B27</f>
        <v>0.03897625655257478</v>
      </c>
      <c r="D56" s="12">
        <f t="shared" si="7"/>
        <v>0.9160653715695344</v>
      </c>
      <c r="E56" s="12">
        <f t="shared" si="7"/>
        <v>0</v>
      </c>
      <c r="F56" s="12">
        <f t="shared" si="7"/>
        <v>0.00875732346592661</v>
      </c>
      <c r="G56" s="12">
        <f t="shared" si="7"/>
        <v>0.020166512488436632</v>
      </c>
      <c r="H56" s="12">
        <f t="shared" si="7"/>
        <v>0</v>
      </c>
      <c r="I56" s="12">
        <f t="shared" si="7"/>
        <v>0</v>
      </c>
      <c r="J56" s="12">
        <f t="shared" si="7"/>
        <v>0.016034535923527597</v>
      </c>
      <c r="K56" s="12">
        <f t="shared" si="7"/>
        <v>0.08393462843046562</v>
      </c>
    </row>
    <row r="57" spans="1:11" ht="12" customHeight="1">
      <c r="A57" s="2"/>
      <c r="B57" s="12"/>
      <c r="C57" s="12"/>
      <c r="D57" s="12"/>
      <c r="E57" s="12"/>
      <c r="F57" s="12"/>
      <c r="G57" s="12"/>
      <c r="H57" s="12"/>
      <c r="I57" s="12"/>
      <c r="J57" s="12"/>
      <c r="K57" s="12"/>
    </row>
    <row r="58" spans="1:11" ht="12" customHeight="1">
      <c r="A58" s="2" t="s">
        <v>21</v>
      </c>
      <c r="B58" s="12">
        <f>B29/$B29</f>
        <v>1</v>
      </c>
      <c r="C58" s="12">
        <f aca="true" t="shared" si="8" ref="C58:K59">C29/$B29</f>
        <v>0.07199924136459543</v>
      </c>
      <c r="D58" s="12">
        <f t="shared" si="8"/>
        <v>0.884948199426282</v>
      </c>
      <c r="E58" s="12">
        <f t="shared" si="8"/>
        <v>0</v>
      </c>
      <c r="F58" s="12">
        <f t="shared" si="8"/>
        <v>0.0100282117541073</v>
      </c>
      <c r="G58" s="12">
        <f t="shared" si="8"/>
        <v>0.01614470970342097</v>
      </c>
      <c r="H58" s="12">
        <f t="shared" si="8"/>
        <v>0</v>
      </c>
      <c r="I58" s="12">
        <f t="shared" si="8"/>
        <v>0</v>
      </c>
      <c r="J58" s="12">
        <f t="shared" si="8"/>
        <v>0.01687963775159432</v>
      </c>
      <c r="K58" s="12">
        <f t="shared" si="8"/>
        <v>0.11505180057371803</v>
      </c>
    </row>
    <row r="59" spans="1:11" ht="12" customHeight="1">
      <c r="A59" s="2" t="s">
        <v>13</v>
      </c>
      <c r="B59" s="12">
        <f>B30/$B30</f>
        <v>1</v>
      </c>
      <c r="C59" s="12">
        <f t="shared" si="8"/>
        <v>0.08864624780235032</v>
      </c>
      <c r="D59" s="12">
        <f t="shared" si="8"/>
        <v>0.8543999259739058</v>
      </c>
      <c r="E59" s="12">
        <f t="shared" si="8"/>
        <v>0</v>
      </c>
      <c r="F59" s="12">
        <f t="shared" si="8"/>
        <v>0.016239474414731194</v>
      </c>
      <c r="G59" s="12">
        <f t="shared" si="8"/>
        <v>0.022346627186083094</v>
      </c>
      <c r="H59" s="12">
        <f t="shared" si="8"/>
        <v>0</v>
      </c>
      <c r="I59" s="12">
        <f t="shared" si="8"/>
        <v>0</v>
      </c>
      <c r="J59" s="12">
        <f t="shared" si="8"/>
        <v>0.01836772462292958</v>
      </c>
      <c r="K59" s="12">
        <f t="shared" si="8"/>
        <v>0.1456000740260942</v>
      </c>
    </row>
    <row r="60" spans="1:11" ht="12" customHeight="1">
      <c r="A60" s="2" t="s">
        <v>15</v>
      </c>
      <c r="B60" s="8">
        <v>0</v>
      </c>
      <c r="C60" s="8">
        <v>0</v>
      </c>
      <c r="D60" s="8">
        <v>0</v>
      </c>
      <c r="E60" s="8"/>
      <c r="F60" s="8">
        <v>0</v>
      </c>
      <c r="G60" s="8">
        <v>0</v>
      </c>
      <c r="H60" s="8"/>
      <c r="I60" s="8"/>
      <c r="J60" s="8">
        <v>0</v>
      </c>
      <c r="K60" s="8">
        <v>0</v>
      </c>
    </row>
    <row r="61" spans="1:11" ht="12" customHeight="1">
      <c r="A61" s="2" t="s">
        <v>16</v>
      </c>
      <c r="B61" s="12">
        <f>B33/$B33</f>
        <v>1</v>
      </c>
      <c r="C61" s="12">
        <f aca="true" t="shared" si="9" ref="C60:K61">C33/$B33</f>
        <v>0.09349513609118601</v>
      </c>
      <c r="D61" s="12">
        <f t="shared" si="9"/>
        <v>0.8488749140218139</v>
      </c>
      <c r="E61" s="12">
        <f t="shared" si="9"/>
        <v>0</v>
      </c>
      <c r="F61" s="12">
        <f t="shared" si="9"/>
        <v>0.01591824702761128</v>
      </c>
      <c r="G61" s="12">
        <f t="shared" si="9"/>
        <v>0.02309128426844846</v>
      </c>
      <c r="H61" s="12">
        <f t="shared" si="9"/>
        <v>0</v>
      </c>
      <c r="I61" s="12">
        <f t="shared" si="9"/>
        <v>0</v>
      </c>
      <c r="J61" s="12">
        <f t="shared" si="9"/>
        <v>0.018620418590940355</v>
      </c>
      <c r="K61" s="12">
        <f t="shared" si="9"/>
        <v>0.1511250859781861</v>
      </c>
    </row>
    <row r="62" spans="1:11" ht="12" customHeight="1">
      <c r="A62" s="2" t="s">
        <v>9</v>
      </c>
      <c r="B62" s="12">
        <f>B35/$B35</f>
        <v>1</v>
      </c>
      <c r="C62" s="12">
        <f aca="true" t="shared" si="10" ref="C62:K63">C35/$B35</f>
        <v>0.09063167531278608</v>
      </c>
      <c r="D62" s="12">
        <f t="shared" si="10"/>
        <v>0.8512867460075272</v>
      </c>
      <c r="E62" s="12">
        <f t="shared" si="10"/>
        <v>0</v>
      </c>
      <c r="F62" s="12">
        <f t="shared" si="10"/>
        <v>0.014850981588851592</v>
      </c>
      <c r="G62" s="12">
        <f t="shared" si="10"/>
        <v>0.023293662903061743</v>
      </c>
      <c r="H62" s="12">
        <f t="shared" si="10"/>
        <v>0</v>
      </c>
      <c r="I62" s="12">
        <f t="shared" si="10"/>
        <v>0</v>
      </c>
      <c r="J62" s="12">
        <f t="shared" si="10"/>
        <v>0.01993693418777337</v>
      </c>
      <c r="K62" s="12">
        <f t="shared" si="10"/>
        <v>0.1487132539924728</v>
      </c>
    </row>
    <row r="63" spans="1:11" ht="12" customHeight="1">
      <c r="A63" s="2" t="s">
        <v>10</v>
      </c>
      <c r="B63" s="12">
        <f>B36/$B36</f>
        <v>1</v>
      </c>
      <c r="C63" s="12">
        <f t="shared" si="10"/>
        <v>0.06864754098360656</v>
      </c>
      <c r="D63" s="12">
        <f t="shared" si="10"/>
        <v>0.8857581967213115</v>
      </c>
      <c r="E63" s="12">
        <f t="shared" si="10"/>
        <v>0</v>
      </c>
      <c r="F63" s="12">
        <f t="shared" si="10"/>
        <v>0.030225409836065573</v>
      </c>
      <c r="G63" s="12">
        <f t="shared" si="10"/>
        <v>0.012807377049180328</v>
      </c>
      <c r="H63" s="12">
        <f t="shared" si="10"/>
        <v>0</v>
      </c>
      <c r="I63" s="12">
        <f t="shared" si="10"/>
        <v>0</v>
      </c>
      <c r="J63" s="12">
        <f t="shared" si="10"/>
        <v>0.0025614754098360654</v>
      </c>
      <c r="K63" s="12">
        <f t="shared" si="10"/>
        <v>0.11424180327868852</v>
      </c>
    </row>
    <row r="64" spans="1:11" ht="12" customHeight="1">
      <c r="A64" s="3" t="s">
        <v>19</v>
      </c>
      <c r="B64" s="13">
        <f>B38/$B38</f>
        <v>1</v>
      </c>
      <c r="C64" s="13">
        <f aca="true" t="shared" si="11" ref="C64:K64">C38/$B38</f>
        <v>0.05450478922545826</v>
      </c>
      <c r="D64" s="13">
        <f t="shared" si="11"/>
        <v>0.9170515874945301</v>
      </c>
      <c r="E64" s="13">
        <f t="shared" si="11"/>
        <v>0</v>
      </c>
      <c r="F64" s="13">
        <f t="shared" si="11"/>
        <v>0.0035007536344629745</v>
      </c>
      <c r="G64" s="13">
        <f t="shared" si="11"/>
        <v>0.009627072494773181</v>
      </c>
      <c r="H64" s="13">
        <f t="shared" si="11"/>
        <v>0</v>
      </c>
      <c r="I64" s="13">
        <f t="shared" si="11"/>
        <v>0</v>
      </c>
      <c r="J64" s="13">
        <f t="shared" si="11"/>
        <v>0.015315797150775514</v>
      </c>
      <c r="K64" s="13">
        <f t="shared" si="11"/>
        <v>0.08294841250546993</v>
      </c>
    </row>
    <row r="65" ht="12" customHeight="1"/>
    <row r="66" ht="12.75"/>
    <row r="67" ht="102">
      <c r="A67" s="10" t="s">
        <v>27</v>
      </c>
    </row>
    <row r="68" ht="12.75">
      <c r="A68" s="1" t="s">
        <v>0</v>
      </c>
    </row>
    <row r="69" ht="89.25">
      <c r="A69" s="10" t="s">
        <v>28</v>
      </c>
    </row>
    <row r="70" ht="12.75">
      <c r="A70" s="1" t="s">
        <v>0</v>
      </c>
    </row>
    <row r="71" ht="25.5">
      <c r="A71" s="10" t="s">
        <v>29</v>
      </c>
    </row>
    <row r="72" ht="12.75">
      <c r="A72" s="1" t="s">
        <v>0</v>
      </c>
    </row>
    <row r="73" ht="409.5">
      <c r="A73" s="10" t="s">
        <v>11</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Huang, Jimmy</dc:creator>
  <cp:keywords/>
  <dc:description/>
  <cp:lastModifiedBy>Vyskribova, Yevgeniya@EDD</cp:lastModifiedBy>
  <dcterms:created xsi:type="dcterms:W3CDTF">2013-11-15T00:32:54Z</dcterms:created>
  <dcterms:modified xsi:type="dcterms:W3CDTF">2019-08-19T23:28:22Z</dcterms:modified>
  <cp:category/>
  <cp:version/>
  <cp:contentType/>
  <cp:contentStatus/>
</cp:coreProperties>
</file>