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<sst xmlns="http://schemas.openxmlformats.org/spreadsheetml/2006/main" count="84" uniqueCount="32">
  <si>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</si>
  <si>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</si>
  <si>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</si>
  <si>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</si>
  <si>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</si>
  <si>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</si>
  <si>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</si>
  <si>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</si>
  <si>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</si>
  <si>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</si>
  <si>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</si>
  <si>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</si>
  <si>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</si>
  <si>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</si>
  <si>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</si>
  <si>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</si>
  <si>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</si>
  <si>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</si>
  <si>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</si>
  <si>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</si>
  <si>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</si>
  <si>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</si>
  <si>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</si>
  <si>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</si>
  <si>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</si>
  <si>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</si>
  <si>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</si>
  <si>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2011-2015 American Community Survey Selected Population Tables</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</si>
  <si>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</si>
  <si>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</si>
  <si>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</si>
  <si>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Geography: El Dorado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</si>
</sst>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A4" sqref="A4"/>
    </sheetView>
  </sheetViews>
  <sheetFormatPr defaultColWidth="9.140625" defaultRowHeight="12.75"/>
  <cols>
    <col min="1" max="1" width="45.421875" style="0" customWidth="1"/>
    <col min="2" max="11" width="12.7109375" style="0" customWidth="1"/>
  </cols>
  <sheetData>
    <row r="1" ht="12" customHeight="1">
      <c r="A1" t="s">
        <v>26</v>
      </c>
    </row>
    <row r="2" spans="1:11" ht="12.75">
      <c r="A2" s="10" t="s">
        <v>27</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148253</v>
      </c>
      <c r="C7" s="8">
        <v>15816</v>
      </c>
      <c r="D7" s="8">
        <v>120980</v>
      </c>
      <c r="E7" s="8">
        <v>1141</v>
      </c>
      <c r="F7" s="8">
        <v>946</v>
      </c>
      <c r="G7" s="8">
        <v>5731</v>
      </c>
      <c r="H7" s="8"/>
      <c r="I7" s="8"/>
      <c r="J7" s="8">
        <v>3639</v>
      </c>
      <c r="K7" s="8">
        <v>27273</v>
      </c>
    </row>
    <row r="8" spans="1:11" ht="12" customHeight="1">
      <c r="A8" s="2" t="s">
        <v>13</v>
      </c>
      <c r="B8" s="8">
        <v>89434</v>
      </c>
      <c r="C8" s="8">
        <v>10547</v>
      </c>
      <c r="D8" s="8">
        <v>71850</v>
      </c>
      <c r="E8" s="8">
        <v>703</v>
      </c>
      <c r="F8" s="8">
        <v>461</v>
      </c>
      <c r="G8" s="8">
        <v>3782</v>
      </c>
      <c r="H8" s="8"/>
      <c r="I8" s="8"/>
      <c r="J8" s="8">
        <v>2091</v>
      </c>
      <c r="K8" s="8">
        <v>17584</v>
      </c>
    </row>
    <row r="9" spans="1:11" ht="12" customHeight="1">
      <c r="A9" s="2" t="s">
        <v>14</v>
      </c>
      <c r="B9" s="5">
        <v>0.6032525480091465</v>
      </c>
      <c r="C9" s="5">
        <v>0.6668563480020233</v>
      </c>
      <c r="D9" s="5">
        <v>0.5938998181517606</v>
      </c>
      <c r="E9" s="5">
        <v>0.6161262050832603</v>
      </c>
      <c r="F9" s="5">
        <v>0.48731501057082455</v>
      </c>
      <c r="G9" s="5">
        <v>0.6599197347757808</v>
      </c>
      <c r="H9" s="5"/>
      <c r="I9" s="5"/>
      <c r="J9" s="5">
        <v>0.5746084089035449</v>
      </c>
      <c r="K9" s="5">
        <v>0.644740219264474</v>
      </c>
    </row>
    <row r="10" spans="1:11" ht="12" customHeight="1">
      <c r="A10" s="2" t="s">
        <v>15</v>
      </c>
      <c r="B10" s="8">
        <v>107</v>
      </c>
      <c r="C10" s="8">
        <v>0</v>
      </c>
      <c r="D10" s="8">
        <v>81</v>
      </c>
      <c r="E10" s="8">
        <v>0</v>
      </c>
      <c r="F10" s="8">
        <v>8</v>
      </c>
      <c r="G10" s="8">
        <v>10</v>
      </c>
      <c r="H10" s="8"/>
      <c r="I10" s="8"/>
      <c r="J10" s="8">
        <v>8</v>
      </c>
      <c r="K10" s="8">
        <v>26</v>
      </c>
    </row>
    <row r="11" spans="1:11" ht="12" customHeight="1">
      <c r="A11" s="2" t="s">
        <v>16</v>
      </c>
      <c r="B11" s="8">
        <v>83774</v>
      </c>
      <c r="C11" s="8">
        <v>10139</v>
      </c>
      <c r="D11" s="8">
        <v>66811</v>
      </c>
      <c r="E11" s="8">
        <v>683</v>
      </c>
      <c r="F11" s="8">
        <v>434</v>
      </c>
      <c r="G11" s="8">
        <v>3661</v>
      </c>
      <c r="H11" s="8"/>
      <c r="I11" s="8"/>
      <c r="J11" s="8">
        <v>2046</v>
      </c>
      <c r="K11" s="8">
        <v>16963</v>
      </c>
    </row>
    <row r="12" spans="1:11" ht="12" customHeight="1">
      <c r="A12" s="2" t="s">
        <v>17</v>
      </c>
      <c r="B12" s="5">
        <v>0.5650745684741624</v>
      </c>
      <c r="C12" s="5">
        <v>0.6410596863935255</v>
      </c>
      <c r="D12" s="5">
        <v>0.5522483055050421</v>
      </c>
      <c r="E12" s="5">
        <v>0.5985977212971078</v>
      </c>
      <c r="F12" s="5">
        <v>0.4587737843551797</v>
      </c>
      <c r="G12" s="5">
        <v>0.6388064910137847</v>
      </c>
      <c r="H12" s="5"/>
      <c r="I12" s="5"/>
      <c r="J12" s="5">
        <v>0.562242374278648</v>
      </c>
      <c r="K12" s="5">
        <v>0.621970446962197</v>
      </c>
    </row>
    <row r="13" spans="1:11" ht="12" customHeight="1">
      <c r="A13" s="2" t="s">
        <v>9</v>
      </c>
      <c r="B13" s="8">
        <v>79416</v>
      </c>
      <c r="C13" s="8">
        <v>9282</v>
      </c>
      <c r="D13" s="8">
        <v>63894</v>
      </c>
      <c r="E13" s="8">
        <v>658</v>
      </c>
      <c r="F13" s="8">
        <v>409</v>
      </c>
      <c r="G13" s="8">
        <v>3608</v>
      </c>
      <c r="H13" s="8"/>
      <c r="I13" s="8"/>
      <c r="J13" s="8">
        <v>1565</v>
      </c>
      <c r="K13" s="8">
        <v>15522</v>
      </c>
    </row>
    <row r="14" spans="1:11" ht="12" customHeight="1">
      <c r="A14" s="2" t="s">
        <v>10</v>
      </c>
      <c r="B14" s="8">
        <v>9911</v>
      </c>
      <c r="C14" s="8">
        <v>1265</v>
      </c>
      <c r="D14" s="8">
        <v>7875</v>
      </c>
      <c r="E14" s="8">
        <v>45</v>
      </c>
      <c r="F14" s="8">
        <v>44</v>
      </c>
      <c r="G14" s="8">
        <v>164</v>
      </c>
      <c r="H14" s="8"/>
      <c r="I14" s="8"/>
      <c r="J14" s="8">
        <v>518</v>
      </c>
      <c r="K14" s="8">
        <v>2036</v>
      </c>
    </row>
    <row r="15" spans="1:11" ht="12" customHeight="1">
      <c r="A15" s="2" t="s">
        <v>18</v>
      </c>
      <c r="B15" s="5">
        <v>0.11830639577912001</v>
      </c>
      <c r="C15" s="5">
        <v>0.11993931923769792</v>
      </c>
      <c r="D15" s="5">
        <v>0.10960334029227557</v>
      </c>
      <c r="E15" s="5">
        <v>0.06401137980085349</v>
      </c>
      <c r="F15" s="5">
        <v>0.09544468546637744</v>
      </c>
      <c r="G15" s="5">
        <v>0.04336329984135378</v>
      </c>
      <c r="H15" s="5"/>
      <c r="I15" s="5"/>
      <c r="J15" s="5">
        <v>0.24772835963653755</v>
      </c>
      <c r="K15" s="5">
        <v>0.12002593880799386</v>
      </c>
    </row>
    <row r="16" spans="1:11" ht="12" customHeight="1">
      <c r="A16" s="2" t="s">
        <v>19</v>
      </c>
      <c r="B16" s="8">
        <v>58819</v>
      </c>
      <c r="C16" s="8">
        <v>5269</v>
      </c>
      <c r="D16" s="8">
        <v>49130</v>
      </c>
      <c r="E16" s="8">
        <v>438</v>
      </c>
      <c r="F16" s="8">
        <v>485</v>
      </c>
      <c r="G16" s="8">
        <v>1949</v>
      </c>
      <c r="H16" s="8"/>
      <c r="I16" s="8"/>
      <c r="J16" s="8">
        <v>1548</v>
      </c>
      <c r="K16" s="8">
        <v>9689</v>
      </c>
    </row>
    <row r="17" spans="1:11" ht="12" customHeight="1">
      <c r="A17" s="2"/>
      <c r="B17" s="4"/>
      <c r="C17" s="4"/>
      <c r="D17" s="4"/>
      <c r="E17" s="4"/>
      <c r="F17" s="4"/>
      <c r="G17" s="4"/>
      <c r="H17" s="4"/>
      <c r="I17" s="4"/>
      <c r="J17" s="4"/>
      <c r="K17" s="4"/>
    </row>
    <row r="18" spans="1:11" ht="12" customHeight="1">
      <c r="A18" s="2" t="s">
        <v>20</v>
      </c>
      <c r="B18" s="8">
        <v>73643</v>
      </c>
      <c r="C18" s="8">
        <v>7949</v>
      </c>
      <c r="D18" s="8">
        <v>60326</v>
      </c>
      <c r="E18" s="8">
        <v>716</v>
      </c>
      <c r="F18" s="8">
        <v>406</v>
      </c>
      <c r="G18" s="8">
        <v>2566</v>
      </c>
      <c r="H18" s="8"/>
      <c r="I18" s="8"/>
      <c r="J18" s="8">
        <v>1680</v>
      </c>
      <c r="K18" s="8">
        <v>13317</v>
      </c>
    </row>
    <row r="19" spans="1:11" ht="12" customHeight="1">
      <c r="A19" s="2" t="s">
        <v>13</v>
      </c>
      <c r="B19" s="8">
        <v>48053</v>
      </c>
      <c r="C19" s="8">
        <v>5955</v>
      </c>
      <c r="D19" s="8">
        <v>38428</v>
      </c>
      <c r="E19" s="8">
        <v>447</v>
      </c>
      <c r="F19" s="8">
        <v>278</v>
      </c>
      <c r="G19" s="8">
        <v>1909</v>
      </c>
      <c r="H19" s="8"/>
      <c r="I19" s="8"/>
      <c r="J19" s="8">
        <v>1036</v>
      </c>
      <c r="K19" s="8">
        <v>9625</v>
      </c>
    </row>
    <row r="20" spans="1:11" ht="12" customHeight="1">
      <c r="A20" s="2" t="s">
        <v>14</v>
      </c>
      <c r="B20" s="5">
        <v>0.6525127982292954</v>
      </c>
      <c r="C20" s="5">
        <v>0.749150836583218</v>
      </c>
      <c r="D20" s="5">
        <v>0.6370056028909591</v>
      </c>
      <c r="E20" s="5">
        <v>0.6243016759776536</v>
      </c>
      <c r="F20" s="5">
        <v>0.6847290640394089</v>
      </c>
      <c r="G20" s="5">
        <v>0.7439594699922057</v>
      </c>
      <c r="H20" s="5"/>
      <c r="I20" s="5"/>
      <c r="J20" s="5">
        <v>0.6166666666666667</v>
      </c>
      <c r="K20" s="5">
        <v>0.7227603814672975</v>
      </c>
    </row>
    <row r="21" spans="1:11" ht="12" customHeight="1">
      <c r="A21" s="2" t="s">
        <v>15</v>
      </c>
      <c r="B21" s="8">
        <v>87</v>
      </c>
      <c r="C21" s="8">
        <v>0</v>
      </c>
      <c r="D21" s="8">
        <v>71</v>
      </c>
      <c r="E21" s="8">
        <v>0</v>
      </c>
      <c r="F21" s="8">
        <v>8</v>
      </c>
      <c r="G21" s="8">
        <v>0</v>
      </c>
      <c r="H21" s="8"/>
      <c r="I21" s="8"/>
      <c r="J21" s="8">
        <v>8</v>
      </c>
      <c r="K21" s="8">
        <v>16</v>
      </c>
    </row>
    <row r="22" spans="1:11" ht="12" customHeight="1">
      <c r="A22" s="2" t="s">
        <v>16</v>
      </c>
      <c r="B22" s="8">
        <v>44822</v>
      </c>
      <c r="C22" s="8">
        <v>5756</v>
      </c>
      <c r="D22" s="8">
        <v>35519</v>
      </c>
      <c r="E22" s="8">
        <v>440</v>
      </c>
      <c r="F22" s="8">
        <v>253</v>
      </c>
      <c r="G22" s="8">
        <v>1853</v>
      </c>
      <c r="H22" s="8"/>
      <c r="I22" s="8"/>
      <c r="J22" s="8">
        <v>1001</v>
      </c>
      <c r="K22" s="8">
        <v>9303</v>
      </c>
    </row>
    <row r="23" spans="1:11" ht="12" customHeight="1">
      <c r="A23" s="2" t="s">
        <v>17</v>
      </c>
      <c r="B23" s="5">
        <v>0.6086389745121736</v>
      </c>
      <c r="C23" s="5">
        <v>0.7241162410366084</v>
      </c>
      <c r="D23" s="5">
        <v>0.5887842721214733</v>
      </c>
      <c r="E23" s="5">
        <v>0.6145251396648045</v>
      </c>
      <c r="F23" s="5">
        <v>0.6231527093596059</v>
      </c>
      <c r="G23" s="5">
        <v>0.7221356196414653</v>
      </c>
      <c r="H23" s="5"/>
      <c r="I23" s="5"/>
      <c r="J23" s="5">
        <v>0.5958333333333333</v>
      </c>
      <c r="K23" s="5">
        <v>0.6985807614327552</v>
      </c>
    </row>
    <row r="24" spans="1:11" ht="12" customHeight="1">
      <c r="A24" s="2" t="s">
        <v>9</v>
      </c>
      <c r="B24" s="8">
        <v>41763</v>
      </c>
      <c r="C24" s="8">
        <v>5012</v>
      </c>
      <c r="D24" s="8">
        <v>33527</v>
      </c>
      <c r="E24" s="8">
        <v>419</v>
      </c>
      <c r="F24" s="8">
        <v>248</v>
      </c>
      <c r="G24" s="8">
        <v>1821</v>
      </c>
      <c r="H24" s="8"/>
      <c r="I24" s="8"/>
      <c r="J24" s="8">
        <v>736</v>
      </c>
      <c r="K24" s="8">
        <v>8236</v>
      </c>
    </row>
    <row r="25" spans="1:11" ht="12" customHeight="1">
      <c r="A25" s="2" t="s">
        <v>10</v>
      </c>
      <c r="B25" s="8">
        <v>6203</v>
      </c>
      <c r="C25" s="8">
        <v>943</v>
      </c>
      <c r="D25" s="8">
        <v>4830</v>
      </c>
      <c r="E25" s="8">
        <v>28</v>
      </c>
      <c r="F25" s="8">
        <v>22</v>
      </c>
      <c r="G25" s="8">
        <v>88</v>
      </c>
      <c r="H25" s="8"/>
      <c r="I25" s="8"/>
      <c r="J25" s="8">
        <v>292</v>
      </c>
      <c r="K25" s="8">
        <v>1373</v>
      </c>
    </row>
    <row r="26" spans="1:11" ht="12" customHeight="1">
      <c r="A26" s="2" t="s">
        <v>18</v>
      </c>
      <c r="B26" s="5">
        <v>0.13839186113961893</v>
      </c>
      <c r="C26" s="5">
        <v>0.16382904794996525</v>
      </c>
      <c r="D26" s="5">
        <v>0.13598355809566712</v>
      </c>
      <c r="E26" s="5">
        <v>0.06363636363636363</v>
      </c>
      <c r="F26" s="5">
        <v>0.08695652173913043</v>
      </c>
      <c r="G26" s="5">
        <v>0.04749055585536967</v>
      </c>
      <c r="H26" s="5"/>
      <c r="I26" s="5"/>
      <c r="J26" s="5">
        <v>0.2917082917082917</v>
      </c>
      <c r="K26" s="5">
        <v>0.1475867999570031</v>
      </c>
    </row>
    <row r="27" spans="1:11" ht="12" customHeight="1">
      <c r="A27" s="2" t="s">
        <v>19</v>
      </c>
      <c r="B27" s="8">
        <v>25590</v>
      </c>
      <c r="C27" s="8">
        <v>1994</v>
      </c>
      <c r="D27" s="8">
        <v>21898</v>
      </c>
      <c r="E27" s="8">
        <v>269</v>
      </c>
      <c r="F27" s="8">
        <v>128</v>
      </c>
      <c r="G27" s="8">
        <v>657</v>
      </c>
      <c r="H27" s="8"/>
      <c r="I27" s="8"/>
      <c r="J27" s="8">
        <v>644</v>
      </c>
      <c r="K27" s="8">
        <v>3692</v>
      </c>
    </row>
    <row r="28" spans="1:11" ht="12" customHeight="1">
      <c r="A28" s="2"/>
      <c r="B28" s="4"/>
      <c r="C28" s="4"/>
      <c r="D28" s="4"/>
      <c r="E28" s="4"/>
      <c r="F28" s="4"/>
      <c r="G28" s="4"/>
      <c r="H28" s="4"/>
      <c r="I28" s="4"/>
      <c r="J28" s="4"/>
      <c r="K28" s="4"/>
    </row>
    <row r="29" spans="1:11" ht="12" customHeight="1">
      <c r="A29" s="2" t="s">
        <v>21</v>
      </c>
      <c r="B29" s="8">
        <v>74610</v>
      </c>
      <c r="C29" s="8">
        <v>7867</v>
      </c>
      <c r="D29" s="8">
        <v>60654</v>
      </c>
      <c r="E29" s="8">
        <v>425</v>
      </c>
      <c r="F29" s="8">
        <v>540</v>
      </c>
      <c r="G29" s="8">
        <v>3165</v>
      </c>
      <c r="H29" s="8"/>
      <c r="I29" s="8"/>
      <c r="J29" s="8">
        <v>1959</v>
      </c>
      <c r="K29" s="8">
        <v>13956</v>
      </c>
    </row>
    <row r="30" spans="1:11" ht="12" customHeight="1">
      <c r="A30" s="2" t="s">
        <v>13</v>
      </c>
      <c r="B30" s="8">
        <v>41381</v>
      </c>
      <c r="C30" s="8">
        <v>4592</v>
      </c>
      <c r="D30" s="8">
        <v>33422</v>
      </c>
      <c r="E30" s="8">
        <v>256</v>
      </c>
      <c r="F30" s="8">
        <v>183</v>
      </c>
      <c r="G30" s="8">
        <v>1873</v>
      </c>
      <c r="H30" s="8"/>
      <c r="I30" s="8"/>
      <c r="J30" s="8">
        <v>1055</v>
      </c>
      <c r="K30" s="8">
        <v>7959</v>
      </c>
    </row>
    <row r="31" spans="1:11" ht="12" customHeight="1">
      <c r="A31" s="2" t="s">
        <v>14</v>
      </c>
      <c r="B31" s="5">
        <v>0.55463074654872</v>
      </c>
      <c r="C31" s="5">
        <v>0.583704080335579</v>
      </c>
      <c r="D31" s="5">
        <v>0.5510271375342104</v>
      </c>
      <c r="E31" s="5">
        <v>0.6023529411764705</v>
      </c>
      <c r="F31" s="5">
        <v>0.3388888888888889</v>
      </c>
      <c r="G31" s="5">
        <v>0.5917851500789889</v>
      </c>
      <c r="H31" s="5"/>
      <c r="I31" s="5"/>
      <c r="J31" s="5">
        <v>0.5385400714650331</v>
      </c>
      <c r="K31" s="5">
        <v>0.570292347377472</v>
      </c>
    </row>
    <row r="32" spans="1:11" ht="12" customHeight="1">
      <c r="A32" s="2" t="s">
        <v>15</v>
      </c>
      <c r="B32" s="8">
        <v>20</v>
      </c>
      <c r="C32" s="8">
        <v>0</v>
      </c>
      <c r="D32" s="8">
        <v>10</v>
      </c>
      <c r="E32" s="8">
        <v>0</v>
      </c>
      <c r="F32" s="8">
        <v>0</v>
      </c>
      <c r="G32" s="8">
        <v>10</v>
      </c>
      <c r="H32" s="8"/>
      <c r="I32" s="8"/>
      <c r="J32" s="8">
        <v>0</v>
      </c>
      <c r="K32" s="8">
        <v>10</v>
      </c>
    </row>
    <row r="33" spans="1:11" ht="12" customHeight="1">
      <c r="A33" s="2" t="s">
        <v>16</v>
      </c>
      <c r="B33" s="8">
        <v>38952</v>
      </c>
      <c r="C33" s="8">
        <v>4383</v>
      </c>
      <c r="D33" s="8">
        <v>31292</v>
      </c>
      <c r="E33" s="8">
        <v>243</v>
      </c>
      <c r="F33" s="8">
        <v>181</v>
      </c>
      <c r="G33" s="8">
        <v>1808</v>
      </c>
      <c r="H33" s="8"/>
      <c r="I33" s="8"/>
      <c r="J33" s="8">
        <v>1045</v>
      </c>
      <c r="K33" s="8">
        <v>7660</v>
      </c>
    </row>
    <row r="34" spans="1:11" ht="12" customHeight="1">
      <c r="A34" s="2" t="s">
        <v>17</v>
      </c>
      <c r="B34" s="5">
        <v>0.5220747889022919</v>
      </c>
      <c r="C34" s="5">
        <v>0.5571374094318038</v>
      </c>
      <c r="D34" s="5">
        <v>0.5159099152570317</v>
      </c>
      <c r="E34" s="5">
        <v>0.571764705882353</v>
      </c>
      <c r="F34" s="5">
        <v>0.3351851851851852</v>
      </c>
      <c r="G34" s="5">
        <v>0.5712480252764613</v>
      </c>
      <c r="H34" s="5"/>
      <c r="I34" s="5"/>
      <c r="J34" s="5">
        <v>0.5334354262378764</v>
      </c>
      <c r="K34" s="5">
        <v>0.5488678704499856</v>
      </c>
    </row>
    <row r="35" spans="1:11" ht="12" customHeight="1">
      <c r="A35" s="2" t="s">
        <v>9</v>
      </c>
      <c r="B35" s="8">
        <v>37653</v>
      </c>
      <c r="C35" s="8">
        <v>4270</v>
      </c>
      <c r="D35" s="8">
        <v>30367</v>
      </c>
      <c r="E35" s="8">
        <v>239</v>
      </c>
      <c r="F35" s="8">
        <v>161</v>
      </c>
      <c r="G35" s="8">
        <v>1787</v>
      </c>
      <c r="H35" s="8"/>
      <c r="I35" s="8"/>
      <c r="J35" s="8">
        <v>829</v>
      </c>
      <c r="K35" s="8">
        <v>7286</v>
      </c>
    </row>
    <row r="36" spans="1:11" ht="12" customHeight="1">
      <c r="A36" s="2" t="s">
        <v>10</v>
      </c>
      <c r="B36" s="8">
        <v>3708</v>
      </c>
      <c r="C36" s="8">
        <v>322</v>
      </c>
      <c r="D36" s="8">
        <v>3045</v>
      </c>
      <c r="E36" s="8">
        <v>17</v>
      </c>
      <c r="F36" s="8">
        <v>22</v>
      </c>
      <c r="G36" s="8">
        <v>76</v>
      </c>
      <c r="H36" s="8"/>
      <c r="I36" s="8"/>
      <c r="J36" s="8">
        <v>226</v>
      </c>
      <c r="K36" s="8">
        <v>663</v>
      </c>
    </row>
    <row r="37" spans="1:11" ht="12" customHeight="1">
      <c r="A37" s="2" t="s">
        <v>18</v>
      </c>
      <c r="B37" s="5">
        <v>0.09519408502772643</v>
      </c>
      <c r="C37" s="5">
        <v>0.07346566278804471</v>
      </c>
      <c r="D37" s="5">
        <v>0.09730921641314073</v>
      </c>
      <c r="E37" s="5">
        <v>0.06995884773662552</v>
      </c>
      <c r="F37" s="5">
        <v>0.12154696132596685</v>
      </c>
      <c r="G37" s="5">
        <v>0.0420353982300885</v>
      </c>
      <c r="H37" s="5"/>
      <c r="I37" s="5"/>
      <c r="J37" s="5">
        <v>0.21626794258373205</v>
      </c>
      <c r="K37" s="5">
        <v>0.08655352480417755</v>
      </c>
    </row>
    <row r="38" spans="1:11" ht="12" customHeight="1">
      <c r="A38" s="3" t="s">
        <v>19</v>
      </c>
      <c r="B38" s="7">
        <v>33229</v>
      </c>
      <c r="C38" s="7">
        <v>3275</v>
      </c>
      <c r="D38" s="7">
        <v>27232</v>
      </c>
      <c r="E38" s="7">
        <v>169</v>
      </c>
      <c r="F38" s="7">
        <v>357</v>
      </c>
      <c r="G38" s="7">
        <v>1292</v>
      </c>
      <c r="H38" s="7"/>
      <c r="I38" s="7"/>
      <c r="J38" s="7">
        <v>904</v>
      </c>
      <c r="K38" s="7">
        <v>5997</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0.10668249546383547</v>
      </c>
      <c r="D42" s="12">
        <f>D7/$B7</f>
        <v>0.8160374494951198</v>
      </c>
      <c r="E42" s="12">
        <f t="shared" si="0"/>
        <v>0.007696302941593088</v>
      </c>
      <c r="F42" s="12">
        <f t="shared" si="0"/>
        <v>0.006380983858674023</v>
      </c>
      <c r="G42" s="12">
        <f t="shared" si="0"/>
        <v>0.03865689058568798</v>
      </c>
      <c r="H42" s="12">
        <f t="shared" si="0"/>
        <v>0</v>
      </c>
      <c r="I42" s="12">
        <f t="shared" si="0"/>
        <v>0</v>
      </c>
      <c r="J42" s="12">
        <f t="shared" si="0"/>
        <v>0.02454587765508961</v>
      </c>
      <c r="K42" s="12">
        <f t="shared" si="0"/>
        <v>0.18396255050488017</v>
      </c>
    </row>
    <row r="43" spans="1:11" ht="12" customHeight="1">
      <c r="A43" s="2" t="s">
        <v>13</v>
      </c>
      <c r="B43" s="12">
        <f>B8/$B8</f>
        <v>1</v>
      </c>
      <c r="C43" s="12">
        <f t="shared" si="0"/>
        <v>0.11793054095757766</v>
      </c>
      <c r="D43" s="12">
        <f>D8/$B8</f>
        <v>0.8033857369680435</v>
      </c>
      <c r="E43" s="12">
        <f t="shared" si="0"/>
        <v>0.00786054520652101</v>
      </c>
      <c r="F43" s="12">
        <f t="shared" si="0"/>
        <v>0.005154639175257732</v>
      </c>
      <c r="G43" s="12">
        <f t="shared" si="0"/>
        <v>0.042288167810899654</v>
      </c>
      <c r="H43" s="12">
        <f t="shared" si="0"/>
        <v>0</v>
      </c>
      <c r="I43" s="12">
        <f t="shared" si="0"/>
        <v>0</v>
      </c>
      <c r="J43" s="12">
        <f t="shared" si="0"/>
        <v>0.02338036988170047</v>
      </c>
      <c r="K43" s="12">
        <f t="shared" si="0"/>
        <v>0.19661426303195653</v>
      </c>
    </row>
    <row r="44" spans="1:11" ht="12" customHeight="1">
      <c r="A44" s="2" t="s">
        <v>15</v>
      </c>
      <c r="B44" s="12">
        <f>B10/$B10</f>
        <v>1</v>
      </c>
      <c r="C44" s="12">
        <f aca="true" t="shared" si="1" ref="C44:K45">C10/$B10</f>
        <v>0</v>
      </c>
      <c r="D44" s="12">
        <f>D10/$B10</f>
        <v>0.7570093457943925</v>
      </c>
      <c r="E44" s="12">
        <f t="shared" si="1"/>
        <v>0</v>
      </c>
      <c r="F44" s="12">
        <f t="shared" si="1"/>
        <v>0.07476635514018691</v>
      </c>
      <c r="G44" s="12">
        <f t="shared" si="1"/>
        <v>0.09345794392523364</v>
      </c>
      <c r="H44" s="12">
        <f t="shared" si="1"/>
        <v>0</v>
      </c>
      <c r="I44" s="12">
        <f t="shared" si="1"/>
        <v>0</v>
      </c>
      <c r="J44" s="12">
        <f t="shared" si="1"/>
        <v>0.07476635514018691</v>
      </c>
      <c r="K44" s="12">
        <f t="shared" si="1"/>
        <v>0.24299065420560748</v>
      </c>
    </row>
    <row r="45" spans="1:11" ht="12" customHeight="1">
      <c r="A45" s="2" t="s">
        <v>16</v>
      </c>
      <c r="B45" s="12">
        <f>B11/$B11</f>
        <v>1</v>
      </c>
      <c r="C45" s="12">
        <f t="shared" si="1"/>
        <v>0.12102800391529592</v>
      </c>
      <c r="D45" s="12">
        <f>D11/$B11</f>
        <v>0.7975147420440709</v>
      </c>
      <c r="E45" s="12">
        <f t="shared" si="1"/>
        <v>0.00815288753073746</v>
      </c>
      <c r="F45" s="12">
        <f t="shared" si="1"/>
        <v>0.00518060496096641</v>
      </c>
      <c r="G45" s="12">
        <f t="shared" si="1"/>
        <v>0.043700909590087614</v>
      </c>
      <c r="H45" s="12">
        <f t="shared" si="1"/>
        <v>0</v>
      </c>
      <c r="I45" s="12">
        <f t="shared" si="1"/>
        <v>0</v>
      </c>
      <c r="J45" s="12">
        <f t="shared" si="1"/>
        <v>0.024422851958841644</v>
      </c>
      <c r="K45" s="12">
        <f t="shared" si="1"/>
        <v>0.20248525795592906</v>
      </c>
    </row>
    <row r="46" spans="1:11" ht="12" customHeight="1">
      <c r="A46" s="2" t="s">
        <v>9</v>
      </c>
      <c r="B46" s="12">
        <f>B13/$B13</f>
        <v>1</v>
      </c>
      <c r="C46" s="12">
        <f aca="true" t="shared" si="2" ref="C46:K47">C13/$B13</f>
        <v>0.11687821093986099</v>
      </c>
      <c r="D46" s="12">
        <f>D13/$B13</f>
        <v>0.8045482018736778</v>
      </c>
      <c r="E46" s="12">
        <f t="shared" si="2"/>
        <v>0.008285484033444142</v>
      </c>
      <c r="F46" s="12">
        <f t="shared" si="2"/>
        <v>0.005150095698599778</v>
      </c>
      <c r="G46" s="12">
        <f t="shared" si="2"/>
        <v>0.045431651052684596</v>
      </c>
      <c r="H46" s="12">
        <f t="shared" si="2"/>
        <v>0</v>
      </c>
      <c r="I46" s="12">
        <f t="shared" si="2"/>
        <v>0</v>
      </c>
      <c r="J46" s="12">
        <f t="shared" si="2"/>
        <v>0.01970635640173265</v>
      </c>
      <c r="K46" s="12">
        <f t="shared" si="2"/>
        <v>0.19545179812632216</v>
      </c>
    </row>
    <row r="47" spans="1:11" ht="12" customHeight="1">
      <c r="A47" s="2" t="s">
        <v>10</v>
      </c>
      <c r="B47" s="12">
        <f>B14/$B14</f>
        <v>1</v>
      </c>
      <c r="C47" s="12">
        <f t="shared" si="2"/>
        <v>0.12763596004439512</v>
      </c>
      <c r="D47" s="12">
        <f>D14/$B14</f>
        <v>0.7945716880234084</v>
      </c>
      <c r="E47" s="12">
        <f t="shared" si="2"/>
        <v>0.004540409645848047</v>
      </c>
      <c r="F47" s="12">
        <f t="shared" si="2"/>
        <v>0.004439511653718091</v>
      </c>
      <c r="G47" s="12">
        <f t="shared" si="2"/>
        <v>0.016547270709312886</v>
      </c>
      <c r="H47" s="12">
        <f t="shared" si="2"/>
        <v>0</v>
      </c>
      <c r="I47" s="12">
        <f t="shared" si="2"/>
        <v>0</v>
      </c>
      <c r="J47" s="12">
        <f t="shared" si="2"/>
        <v>0.052265159923317525</v>
      </c>
      <c r="K47" s="12">
        <f t="shared" si="2"/>
        <v>0.20542831197659167</v>
      </c>
    </row>
    <row r="48" spans="1:11" ht="12" customHeight="1">
      <c r="A48" s="2" t="s">
        <v>19</v>
      </c>
      <c r="B48" s="12">
        <f>B16/$B16</f>
        <v>1</v>
      </c>
      <c r="C48" s="12">
        <f aca="true" t="shared" si="3" ref="C48:K48">C16/$B16</f>
        <v>0.08957989765211921</v>
      </c>
      <c r="D48" s="12">
        <f>D16/$B16</f>
        <v>0.8352743161223414</v>
      </c>
      <c r="E48" s="12">
        <f t="shared" si="3"/>
        <v>0.0074465733861507335</v>
      </c>
      <c r="F48" s="12">
        <f t="shared" si="3"/>
        <v>0.00824563491388837</v>
      </c>
      <c r="G48" s="12">
        <f t="shared" si="3"/>
        <v>0.033135551437460685</v>
      </c>
      <c r="H48" s="12">
        <f t="shared" si="3"/>
        <v>0</v>
      </c>
      <c r="I48" s="12">
        <f t="shared" si="3"/>
        <v>0</v>
      </c>
      <c r="J48" s="12">
        <f t="shared" si="3"/>
        <v>0.02631802648803958</v>
      </c>
      <c r="K48" s="12">
        <f t="shared" si="3"/>
        <v>0.16472568387765857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0.10793965482123216</v>
      </c>
      <c r="D50" s="12">
        <f t="shared" si="4"/>
        <v>0.8191681490433578</v>
      </c>
      <c r="E50" s="12">
        <f t="shared" si="4"/>
        <v>0.00972258055755469</v>
      </c>
      <c r="F50" s="12">
        <f t="shared" si="4"/>
        <v>0.005513083388781011</v>
      </c>
      <c r="G50" s="12">
        <f t="shared" si="4"/>
        <v>0.034843773338946</v>
      </c>
      <c r="H50" s="12">
        <f t="shared" si="4"/>
        <v>0</v>
      </c>
      <c r="I50" s="12">
        <f t="shared" si="4"/>
        <v>0</v>
      </c>
      <c r="J50" s="12">
        <f t="shared" si="4"/>
        <v>0.02281275885012832</v>
      </c>
      <c r="K50" s="12">
        <f t="shared" si="4"/>
        <v>0.18083185095664217</v>
      </c>
    </row>
    <row r="51" spans="1:11" ht="12" customHeight="1">
      <c r="A51" s="2" t="s">
        <v>13</v>
      </c>
      <c r="B51" s="12">
        <f>B19/$B19</f>
        <v>1</v>
      </c>
      <c r="C51" s="12">
        <f t="shared" si="4"/>
        <v>0.12392566541110857</v>
      </c>
      <c r="D51" s="12">
        <f t="shared" si="4"/>
        <v>0.7997003308846482</v>
      </c>
      <c r="E51" s="12">
        <f t="shared" si="4"/>
        <v>0.009302228789045429</v>
      </c>
      <c r="F51" s="12">
        <f t="shared" si="4"/>
        <v>0.005785278754708343</v>
      </c>
      <c r="G51" s="12">
        <f t="shared" si="4"/>
        <v>0.03972696813934614</v>
      </c>
      <c r="H51" s="12">
        <f t="shared" si="4"/>
        <v>0</v>
      </c>
      <c r="I51" s="12">
        <f t="shared" si="4"/>
        <v>0</v>
      </c>
      <c r="J51" s="12">
        <f t="shared" si="4"/>
        <v>0.02155952802114332</v>
      </c>
      <c r="K51" s="12">
        <f t="shared" si="4"/>
        <v>0.2002996691153518</v>
      </c>
    </row>
    <row r="52" spans="1:11" ht="12" customHeight="1">
      <c r="A52" s="2" t="s">
        <v>15</v>
      </c>
      <c r="B52" s="12">
        <f>B21/$B21</f>
        <v>1</v>
      </c>
      <c r="C52" s="12">
        <f aca="true" t="shared" si="5" ref="C52:K53">C21/$B21</f>
        <v>0</v>
      </c>
      <c r="D52" s="12">
        <f t="shared" si="5"/>
        <v>0.8160919540229885</v>
      </c>
      <c r="E52" s="12">
        <f t="shared" si="5"/>
        <v>0</v>
      </c>
      <c r="F52" s="12">
        <f t="shared" si="5"/>
        <v>0.09195402298850575</v>
      </c>
      <c r="G52" s="12">
        <f t="shared" si="5"/>
        <v>0</v>
      </c>
      <c r="H52" s="12">
        <f t="shared" si="5"/>
        <v>0</v>
      </c>
      <c r="I52" s="12">
        <f t="shared" si="5"/>
        <v>0</v>
      </c>
      <c r="J52" s="12">
        <f t="shared" si="5"/>
        <v>0.09195402298850575</v>
      </c>
      <c r="K52" s="12">
        <f t="shared" si="5"/>
        <v>0.1839080459770115</v>
      </c>
    </row>
    <row r="53" spans="1:11" ht="12" customHeight="1">
      <c r="A53" s="2" t="s">
        <v>16</v>
      </c>
      <c r="B53" s="12">
        <f>B22/$B22</f>
        <v>1</v>
      </c>
      <c r="C53" s="12">
        <f t="shared" si="5"/>
        <v>0.12841907991611262</v>
      </c>
      <c r="D53" s="12">
        <f t="shared" si="5"/>
        <v>0.7924456739993753</v>
      </c>
      <c r="E53" s="12">
        <f t="shared" si="5"/>
        <v>0.009816607915755655</v>
      </c>
      <c r="F53" s="12">
        <f t="shared" si="5"/>
        <v>0.005644549551559502</v>
      </c>
      <c r="G53" s="12">
        <f t="shared" si="5"/>
        <v>0.041341305608852796</v>
      </c>
      <c r="H53" s="12">
        <f t="shared" si="5"/>
        <v>0</v>
      </c>
      <c r="I53" s="12">
        <f t="shared" si="5"/>
        <v>0</v>
      </c>
      <c r="J53" s="12">
        <f t="shared" si="5"/>
        <v>0.022332783008344115</v>
      </c>
      <c r="K53" s="12">
        <f t="shared" si="5"/>
        <v>0.2075543260006247</v>
      </c>
    </row>
    <row r="54" spans="1:11" ht="12" customHeight="1">
      <c r="A54" s="2" t="s">
        <v>9</v>
      </c>
      <c r="B54" s="12">
        <f>B24/$B24</f>
        <v>1</v>
      </c>
      <c r="C54" s="12">
        <f aca="true" t="shared" si="6" ref="C54:K55">C24/$B24</f>
        <v>0.12001053564159662</v>
      </c>
      <c r="D54" s="12">
        <f t="shared" si="6"/>
        <v>0.8027919450231066</v>
      </c>
      <c r="E54" s="12">
        <f t="shared" si="6"/>
        <v>0.010032804156789503</v>
      </c>
      <c r="F54" s="12">
        <f t="shared" si="6"/>
        <v>0.005938270718099753</v>
      </c>
      <c r="G54" s="12">
        <f t="shared" si="6"/>
        <v>0.043603189426046976</v>
      </c>
      <c r="H54" s="12">
        <f t="shared" si="6"/>
        <v>0</v>
      </c>
      <c r="I54" s="12">
        <f t="shared" si="6"/>
        <v>0</v>
      </c>
      <c r="J54" s="12">
        <f t="shared" si="6"/>
        <v>0.017623255034360557</v>
      </c>
      <c r="K54" s="12">
        <f t="shared" si="6"/>
        <v>0.19720805497689342</v>
      </c>
    </row>
    <row r="55" spans="1:11" ht="12" customHeight="1">
      <c r="A55" s="2" t="s">
        <v>10</v>
      </c>
      <c r="B55" s="12">
        <f>B25/$B25</f>
        <v>1</v>
      </c>
      <c r="C55" s="12">
        <f t="shared" si="6"/>
        <v>0.1520232145735934</v>
      </c>
      <c r="D55" s="12">
        <f t="shared" si="6"/>
        <v>0.778655489279381</v>
      </c>
      <c r="E55" s="12">
        <f t="shared" si="6"/>
        <v>0.004513944865387715</v>
      </c>
      <c r="F55" s="12">
        <f t="shared" si="6"/>
        <v>0.0035466709656617767</v>
      </c>
      <c r="G55" s="12">
        <f t="shared" si="6"/>
        <v>0.014186683862647107</v>
      </c>
      <c r="H55" s="12">
        <f t="shared" si="6"/>
        <v>0</v>
      </c>
      <c r="I55" s="12">
        <f t="shared" si="6"/>
        <v>0</v>
      </c>
      <c r="J55" s="12">
        <f t="shared" si="6"/>
        <v>0.047073996453329034</v>
      </c>
      <c r="K55" s="12">
        <f t="shared" si="6"/>
        <v>0.22134451072061906</v>
      </c>
    </row>
    <row r="56" spans="1:11" ht="12" customHeight="1">
      <c r="A56" s="2" t="s">
        <v>19</v>
      </c>
      <c r="B56" s="12">
        <f>B27/$B27</f>
        <v>1</v>
      </c>
      <c r="C56" s="12">
        <f aca="true" t="shared" si="7" ref="C56:K56">C27/$B27</f>
        <v>0.07792106291520125</v>
      </c>
      <c r="D56" s="12">
        <f t="shared" si="7"/>
        <v>0.8557248925361469</v>
      </c>
      <c r="E56" s="12">
        <f t="shared" si="7"/>
        <v>0.010511918718249316</v>
      </c>
      <c r="F56" s="12">
        <f t="shared" si="7"/>
        <v>0.005001953888237593</v>
      </c>
      <c r="G56" s="12">
        <f t="shared" si="7"/>
        <v>0.02567409144196952</v>
      </c>
      <c r="H56" s="12">
        <f t="shared" si="7"/>
        <v>0</v>
      </c>
      <c r="I56" s="12">
        <f t="shared" si="7"/>
        <v>0</v>
      </c>
      <c r="J56" s="12">
        <f t="shared" si="7"/>
        <v>0.02516608050019539</v>
      </c>
      <c r="K56" s="12">
        <f t="shared" si="7"/>
        <v>0.14427510746385308</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0.10544162980833668</v>
      </c>
      <c r="D58" s="12">
        <f t="shared" si="8"/>
        <v>0.8129473260956976</v>
      </c>
      <c r="E58" s="12">
        <f t="shared" si="8"/>
        <v>0.005696287360943573</v>
      </c>
      <c r="F58" s="12">
        <f t="shared" si="8"/>
        <v>0.007237635705669481</v>
      </c>
      <c r="G58" s="12">
        <f t="shared" si="8"/>
        <v>0.0424205870526739</v>
      </c>
      <c r="H58" s="12">
        <f t="shared" si="8"/>
        <v>0</v>
      </c>
      <c r="I58" s="12">
        <f t="shared" si="8"/>
        <v>0</v>
      </c>
      <c r="J58" s="12">
        <f t="shared" si="8"/>
        <v>0.02625653397667873</v>
      </c>
      <c r="K58" s="12">
        <f t="shared" si="8"/>
        <v>0.18705267390430239</v>
      </c>
    </row>
    <row r="59" spans="1:11" ht="12" customHeight="1">
      <c r="A59" s="2" t="s">
        <v>13</v>
      </c>
      <c r="B59" s="12">
        <f>B30/$B30</f>
        <v>1</v>
      </c>
      <c r="C59" s="12">
        <f t="shared" si="8"/>
        <v>0.11096880210724729</v>
      </c>
      <c r="D59" s="12">
        <f t="shared" si="8"/>
        <v>0.8076653536647254</v>
      </c>
      <c r="E59" s="12">
        <f t="shared" si="8"/>
        <v>0.006186414054759431</v>
      </c>
      <c r="F59" s="12">
        <f t="shared" si="8"/>
        <v>0.0044223194219569365</v>
      </c>
      <c r="G59" s="12">
        <f t="shared" si="8"/>
        <v>0.04526231845532974</v>
      </c>
      <c r="H59" s="12">
        <f t="shared" si="8"/>
        <v>0</v>
      </c>
      <c r="I59" s="12">
        <f t="shared" si="8"/>
        <v>0</v>
      </c>
      <c r="J59" s="12">
        <f t="shared" si="8"/>
        <v>0.02549479229598125</v>
      </c>
      <c r="K59" s="12">
        <f t="shared" si="8"/>
        <v>0.19233464633527464</v>
      </c>
    </row>
    <row r="60" spans="1:11" ht="12" customHeight="1">
      <c r="A60" s="2" t="s">
        <v>15</v>
      </c>
      <c r="B60" s="12">
        <f>B32/$B32</f>
        <v>1</v>
      </c>
      <c r="C60" s="12">
        <f aca="true" t="shared" si="9" ref="C60:K61">C32/$B32</f>
        <v>0</v>
      </c>
      <c r="D60" s="12">
        <f t="shared" si="9"/>
        <v>0.5</v>
      </c>
      <c r="E60" s="12">
        <f t="shared" si="9"/>
        <v>0</v>
      </c>
      <c r="F60" s="12">
        <f t="shared" si="9"/>
        <v>0</v>
      </c>
      <c r="G60" s="12">
        <f t="shared" si="9"/>
        <v>0.5</v>
      </c>
      <c r="H60" s="12">
        <f t="shared" si="9"/>
        <v>0</v>
      </c>
      <c r="I60" s="12">
        <f t="shared" si="9"/>
        <v>0</v>
      </c>
      <c r="J60" s="12">
        <f t="shared" si="9"/>
        <v>0</v>
      </c>
      <c r="K60" s="12">
        <f t="shared" si="9"/>
        <v>0.5</v>
      </c>
    </row>
    <row r="61" spans="1:11" ht="12" customHeight="1">
      <c r="A61" s="2" t="s">
        <v>16</v>
      </c>
      <c r="B61" s="12">
        <f>B33/$B33</f>
        <v>1</v>
      </c>
      <c r="C61" s="12">
        <f t="shared" si="9"/>
        <v>0.11252310536044362</v>
      </c>
      <c r="D61" s="12">
        <f t="shared" si="9"/>
        <v>0.8033477100020538</v>
      </c>
      <c r="E61" s="12">
        <f t="shared" si="9"/>
        <v>0.006238447319778189</v>
      </c>
      <c r="F61" s="12">
        <f t="shared" si="9"/>
        <v>0.004646744711439721</v>
      </c>
      <c r="G61" s="12">
        <f t="shared" si="9"/>
        <v>0.046416101868966934</v>
      </c>
      <c r="H61" s="12">
        <f t="shared" si="9"/>
        <v>0</v>
      </c>
      <c r="I61" s="12">
        <f t="shared" si="9"/>
        <v>0</v>
      </c>
      <c r="J61" s="12">
        <f t="shared" si="9"/>
        <v>0.026827890737317724</v>
      </c>
      <c r="K61" s="12">
        <f t="shared" si="9"/>
        <v>0.19665228999794618</v>
      </c>
    </row>
    <row r="62" spans="1:11" ht="12" customHeight="1">
      <c r="A62" s="2" t="s">
        <v>9</v>
      </c>
      <c r="B62" s="12">
        <f>B35/$B35</f>
        <v>1</v>
      </c>
      <c r="C62" s="12">
        <f aca="true" t="shared" si="10" ref="C62:K63">C35/$B35</f>
        <v>0.11340397843465329</v>
      </c>
      <c r="D62" s="12">
        <f t="shared" si="10"/>
        <v>0.8064961623243831</v>
      </c>
      <c r="E62" s="12">
        <f t="shared" si="10"/>
        <v>0.006347435795288556</v>
      </c>
      <c r="F62" s="12">
        <f t="shared" si="10"/>
        <v>0.0042758877114705334</v>
      </c>
      <c r="G62" s="12">
        <f t="shared" si="10"/>
        <v>0.047459697766446235</v>
      </c>
      <c r="H62" s="12">
        <f t="shared" si="10"/>
        <v>0</v>
      </c>
      <c r="I62" s="12">
        <f t="shared" si="10"/>
        <v>0</v>
      </c>
      <c r="J62" s="12">
        <f t="shared" si="10"/>
        <v>0.022016837967758215</v>
      </c>
      <c r="K62" s="12">
        <f t="shared" si="10"/>
        <v>0.19350383767561682</v>
      </c>
    </row>
    <row r="63" spans="1:11" ht="12" customHeight="1">
      <c r="A63" s="2" t="s">
        <v>10</v>
      </c>
      <c r="B63" s="12">
        <f>B36/$B36</f>
        <v>1</v>
      </c>
      <c r="C63" s="12">
        <f t="shared" si="10"/>
        <v>0.08683926645091694</v>
      </c>
      <c r="D63" s="12">
        <f t="shared" si="10"/>
        <v>0.8211974110032363</v>
      </c>
      <c r="E63" s="12">
        <f t="shared" si="10"/>
        <v>0.004584681769147788</v>
      </c>
      <c r="F63" s="12">
        <f t="shared" si="10"/>
        <v>0.005933117583603021</v>
      </c>
      <c r="G63" s="12">
        <f t="shared" si="10"/>
        <v>0.020496224379719527</v>
      </c>
      <c r="H63" s="12">
        <f t="shared" si="10"/>
        <v>0</v>
      </c>
      <c r="I63" s="12">
        <f t="shared" si="10"/>
        <v>0</v>
      </c>
      <c r="J63" s="12">
        <f t="shared" si="10"/>
        <v>0.06094929881337648</v>
      </c>
      <c r="K63" s="12">
        <f t="shared" si="10"/>
        <v>0.17880258899676377</v>
      </c>
    </row>
    <row r="64" spans="1:11" ht="12" customHeight="1">
      <c r="A64" s="3" t="s">
        <v>19</v>
      </c>
      <c r="B64" s="13">
        <f>B38/$B38</f>
        <v>1</v>
      </c>
      <c r="C64" s="13">
        <f aca="true" t="shared" si="11" ref="C64:K64">C38/$B38</f>
        <v>0.09855848806765174</v>
      </c>
      <c r="D64" s="13">
        <f t="shared" si="11"/>
        <v>0.8195251136055854</v>
      </c>
      <c r="E64" s="13">
        <f t="shared" si="11"/>
        <v>0.005085918926239129</v>
      </c>
      <c r="F64" s="13">
        <f t="shared" si="11"/>
        <v>0.010743627554244786</v>
      </c>
      <c r="G64" s="13">
        <f t="shared" si="11"/>
        <v>0.03888169972012399</v>
      </c>
      <c r="H64" s="13">
        <f t="shared" si="11"/>
        <v>0</v>
      </c>
      <c r="I64" s="13">
        <f t="shared" si="11"/>
        <v>0</v>
      </c>
      <c r="J64" s="13">
        <f t="shared" si="11"/>
        <v>0.027205152126154864</v>
      </c>
      <c r="K64" s="13">
        <f t="shared" si="11"/>
        <v>0.18047488639441453</v>
      </c>
    </row>
    <row r="65" ht="12" customHeight="1"/>
    <row r="66" ht="12.75"/>
    <row r="67" ht="102">
      <c r="A67" s="11" t="s">
        <v>28</v>
      </c>
    </row>
    <row r="68" ht="12.75">
      <c r="A68" s="1" t="s">
        <v>0</v>
      </c>
    </row>
    <row r="69" ht="89.25">
      <c r="A69" s="11" t="s">
        <v>29</v>
      </c>
    </row>
    <row r="70" ht="12.75">
      <c r="A70" s="1" t="s">
        <v>0</v>
      </c>
    </row>
    <row r="71" ht="25.5">
      <c r="A71" s="11" t="s">
        <v>30</v>
      </c>
    </row>
    <row r="72" ht="12.75">
      <c r="A72" s="1" t="s">
        <v>0</v>
      </c>
    </row>
    <row r="73" ht="409.5">
      <c r="A73" s="11"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2019-08-19T22:41:28Z</dcterms:modified>
  <cp:category/>
  <cp:version/>
  <cp:contentType/>
  <cp:contentStatus/>
</cp:coreProperties>
</file>