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<sst xmlns="http://schemas.openxmlformats.org/spreadsheetml/2006/main" count="84" uniqueCount="32">
  <si>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</si>
  <si>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</si>
  <si>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</si>
  <si>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</si>
  <si>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</si>
  <si>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</si>
  <si>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</si>
  <si>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</si>
  <si>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</si>
  <si>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</si>
  <si>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</si>
  <si>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</si>
  <si>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</si>
  <si>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</si>
  <si>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</si>
  <si>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</si>
  <si>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</si>
  <si>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</si>
  <si>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</si>
  <si>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</si>
  <si>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</si>
  <si>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</si>
  <si>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</si>
  <si>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</si>
  <si>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</si>
  <si>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</si>
  <si>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</si>
  <si>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</si>
  <si>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</si>
  <si>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</si>
  <si>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2011-2015 American Community Survey Selected Population Tables</t>
  </si>
  <si>
    <t>Geography: Napa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</si>
</sst>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Sans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19" fillId="0" borderId="0" xfId="0" applyFont="1" applyFill="1" applyBorder="1" applyAlignment="1">
      <alignment horizontal="left" vertical="top" wrapText="1"/>
    </xf>
    <xf numFmtId="0" fontId="19" fillId="0" borderId="0" xfId="0" applyFont="1" applyFill="1" applyBorder="1" applyAlignment="1">
      <alignment horizontal="left" vertical="top"/>
    </xf>
    <xf numFmtId="164" fontId="19" fillId="0" borderId="12" xfId="58" applyNumberFormat="1" applyFont="1" applyFill="1" applyBorder="1" applyAlignment="1">
      <alignment horizontal="right" vertical="top" wrapText="1"/>
    </xf>
    <xf numFmtId="164" fontId="19"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1">
      <selection activeCell="B7" sqref="B7:K38"/>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30</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112470</v>
      </c>
      <c r="C7" s="8">
        <v>32697</v>
      </c>
      <c r="D7" s="8">
        <v>66651</v>
      </c>
      <c r="E7" s="8">
        <v>2320</v>
      </c>
      <c r="F7" s="8"/>
      <c r="G7" s="8">
        <v>8667</v>
      </c>
      <c r="H7" s="8"/>
      <c r="I7" s="8"/>
      <c r="J7" s="8">
        <v>2135</v>
      </c>
      <c r="K7" s="8">
        <v>45819</v>
      </c>
    </row>
    <row r="8" spans="1:11" ht="12" customHeight="1">
      <c r="A8" s="2" t="s">
        <v>13</v>
      </c>
      <c r="B8" s="8">
        <v>73833</v>
      </c>
      <c r="C8" s="8">
        <v>24031</v>
      </c>
      <c r="D8" s="8">
        <v>41225</v>
      </c>
      <c r="E8" s="8">
        <v>1463</v>
      </c>
      <c r="F8" s="8"/>
      <c r="G8" s="8">
        <v>5755</v>
      </c>
      <c r="H8" s="8"/>
      <c r="I8" s="8"/>
      <c r="J8" s="8">
        <v>1359</v>
      </c>
      <c r="K8" s="8">
        <v>32608</v>
      </c>
    </row>
    <row r="9" spans="1:11" ht="12" customHeight="1">
      <c r="A9" s="2" t="s">
        <v>14</v>
      </c>
      <c r="B9" s="5">
        <v>0.6564683915710856</v>
      </c>
      <c r="C9" s="5">
        <v>0.7349603939199315</v>
      </c>
      <c r="D9" s="5">
        <v>0.6185203522827865</v>
      </c>
      <c r="E9" s="5">
        <v>0.6306034482758621</v>
      </c>
      <c r="F9" s="5"/>
      <c r="G9" s="5">
        <v>0.6640129225799007</v>
      </c>
      <c r="H9" s="5"/>
      <c r="I9" s="5"/>
      <c r="J9" s="5">
        <v>0.6365339578454332</v>
      </c>
      <c r="K9" s="5">
        <v>0.7116698312926951</v>
      </c>
    </row>
    <row r="10" spans="1:11" ht="12" customHeight="1">
      <c r="A10" s="2" t="s">
        <v>15</v>
      </c>
      <c r="B10" s="8">
        <v>34</v>
      </c>
      <c r="C10" s="8">
        <v>0</v>
      </c>
      <c r="D10" s="8">
        <v>34</v>
      </c>
      <c r="E10" s="8">
        <v>0</v>
      </c>
      <c r="F10" s="8"/>
      <c r="G10" s="8">
        <v>0</v>
      </c>
      <c r="H10" s="8"/>
      <c r="I10" s="8"/>
      <c r="J10" s="8">
        <v>0</v>
      </c>
      <c r="K10" s="8">
        <v>0</v>
      </c>
    </row>
    <row r="11" spans="1:11" ht="12" customHeight="1">
      <c r="A11" s="2" t="s">
        <v>16</v>
      </c>
      <c r="B11" s="8">
        <v>69349</v>
      </c>
      <c r="C11" s="8">
        <v>23468</v>
      </c>
      <c r="D11" s="8">
        <v>37602</v>
      </c>
      <c r="E11" s="8">
        <v>1437</v>
      </c>
      <c r="F11" s="8"/>
      <c r="G11" s="8">
        <v>5549</v>
      </c>
      <c r="H11" s="8"/>
      <c r="I11" s="8"/>
      <c r="J11" s="8">
        <v>1293</v>
      </c>
      <c r="K11" s="8">
        <v>31747</v>
      </c>
    </row>
    <row r="12" spans="1:11" ht="12" customHeight="1">
      <c r="A12" s="2" t="s">
        <v>17</v>
      </c>
      <c r="B12" s="5">
        <v>0.6165999822174802</v>
      </c>
      <c r="C12" s="5">
        <v>0.7177416888399547</v>
      </c>
      <c r="D12" s="5">
        <v>0.5641625782058783</v>
      </c>
      <c r="E12" s="5">
        <v>0.6193965517241379</v>
      </c>
      <c r="F12" s="5"/>
      <c r="G12" s="5">
        <v>0.6402446059766932</v>
      </c>
      <c r="H12" s="5"/>
      <c r="I12" s="5"/>
      <c r="J12" s="5">
        <v>0.6056206088992975</v>
      </c>
      <c r="K12" s="5">
        <v>0.6928785001855126</v>
      </c>
    </row>
    <row r="13" spans="1:11" ht="12" customHeight="1">
      <c r="A13" s="2" t="s">
        <v>9</v>
      </c>
      <c r="B13" s="8">
        <v>68251</v>
      </c>
      <c r="C13" s="8">
        <v>22102</v>
      </c>
      <c r="D13" s="8">
        <v>38284</v>
      </c>
      <c r="E13" s="8">
        <v>1338</v>
      </c>
      <c r="F13" s="8"/>
      <c r="G13" s="8">
        <v>5294</v>
      </c>
      <c r="H13" s="8"/>
      <c r="I13" s="8"/>
      <c r="J13" s="8">
        <v>1233</v>
      </c>
      <c r="K13" s="8">
        <v>29967</v>
      </c>
    </row>
    <row r="14" spans="1:11" ht="12" customHeight="1">
      <c r="A14" s="2" t="s">
        <v>10</v>
      </c>
      <c r="B14" s="8">
        <v>5548</v>
      </c>
      <c r="C14" s="8">
        <v>1929</v>
      </c>
      <c r="D14" s="8">
        <v>2907</v>
      </c>
      <c r="E14" s="8">
        <v>125</v>
      </c>
      <c r="F14" s="8"/>
      <c r="G14" s="8">
        <v>461</v>
      </c>
      <c r="H14" s="8"/>
      <c r="I14" s="8"/>
      <c r="J14" s="8">
        <v>126</v>
      </c>
      <c r="K14" s="8">
        <v>2641</v>
      </c>
    </row>
    <row r="15" spans="1:11" ht="12" customHeight="1">
      <c r="A15" s="2" t="s">
        <v>18</v>
      </c>
      <c r="B15" s="5">
        <v>0.0800011535854879</v>
      </c>
      <c r="C15" s="5">
        <v>0.08027131621655362</v>
      </c>
      <c r="D15" s="5">
        <v>0.07051546391752578</v>
      </c>
      <c r="E15" s="5">
        <v>0.08544087491455912</v>
      </c>
      <c r="F15" s="5"/>
      <c r="G15" s="5">
        <v>0.08010425716768028</v>
      </c>
      <c r="H15" s="5"/>
      <c r="I15" s="5"/>
      <c r="J15" s="5">
        <v>0.09271523178807947</v>
      </c>
      <c r="K15" s="5">
        <v>0.08318896273663653</v>
      </c>
    </row>
    <row r="16" spans="1:11" ht="12" customHeight="1">
      <c r="A16" s="2" t="s">
        <v>19</v>
      </c>
      <c r="B16" s="8">
        <v>38637</v>
      </c>
      <c r="C16" s="8">
        <v>8666</v>
      </c>
      <c r="D16" s="8">
        <v>25426</v>
      </c>
      <c r="E16" s="8">
        <v>857</v>
      </c>
      <c r="F16" s="8"/>
      <c r="G16" s="8">
        <v>2912</v>
      </c>
      <c r="H16" s="8"/>
      <c r="I16" s="8"/>
      <c r="J16" s="8">
        <v>776</v>
      </c>
      <c r="K16" s="8">
        <v>13211</v>
      </c>
    </row>
    <row r="17" spans="1:11" ht="12" customHeight="1">
      <c r="A17" s="2"/>
      <c r="B17" s="4"/>
      <c r="C17" s="4"/>
      <c r="D17" s="4"/>
      <c r="E17" s="4"/>
      <c r="F17" s="4"/>
      <c r="G17" s="4"/>
      <c r="H17" s="4"/>
      <c r="I17" s="4"/>
      <c r="J17" s="4"/>
      <c r="K17" s="4"/>
    </row>
    <row r="18" spans="1:11" ht="12" customHeight="1">
      <c r="A18" s="2" t="s">
        <v>20</v>
      </c>
      <c r="B18" s="8">
        <v>55633</v>
      </c>
      <c r="C18" s="8">
        <v>17119</v>
      </c>
      <c r="D18" s="8">
        <v>32212</v>
      </c>
      <c r="E18" s="8">
        <v>1342</v>
      </c>
      <c r="F18" s="8"/>
      <c r="G18" s="8">
        <v>3998</v>
      </c>
      <c r="H18" s="8"/>
      <c r="I18" s="8"/>
      <c r="J18" s="8">
        <v>962</v>
      </c>
      <c r="K18" s="8">
        <v>23421</v>
      </c>
    </row>
    <row r="19" spans="1:11" ht="12" customHeight="1">
      <c r="A19" s="2" t="s">
        <v>13</v>
      </c>
      <c r="B19" s="8">
        <v>39522</v>
      </c>
      <c r="C19" s="8">
        <v>13899</v>
      </c>
      <c r="D19" s="8">
        <v>21331</v>
      </c>
      <c r="E19" s="8">
        <v>870</v>
      </c>
      <c r="F19" s="8"/>
      <c r="G19" s="8">
        <v>2828</v>
      </c>
      <c r="H19" s="8"/>
      <c r="I19" s="8"/>
      <c r="J19" s="8">
        <v>594</v>
      </c>
      <c r="K19" s="8">
        <v>18191</v>
      </c>
    </row>
    <row r="20" spans="1:11" ht="12" customHeight="1">
      <c r="A20" s="2" t="s">
        <v>14</v>
      </c>
      <c r="B20" s="5">
        <v>0.71040569446192</v>
      </c>
      <c r="C20" s="5">
        <v>0.8119049009872072</v>
      </c>
      <c r="D20" s="5">
        <v>0.6622066310691668</v>
      </c>
      <c r="E20" s="5">
        <v>0.6482861400894188</v>
      </c>
      <c r="F20" s="5"/>
      <c r="G20" s="5">
        <v>0.7073536768384192</v>
      </c>
      <c r="H20" s="5"/>
      <c r="I20" s="5"/>
      <c r="J20" s="5">
        <v>0.6174636174636174</v>
      </c>
      <c r="K20" s="5">
        <v>0.7766961274070279</v>
      </c>
    </row>
    <row r="21" spans="1:11" ht="12" customHeight="1">
      <c r="A21" s="2" t="s">
        <v>15</v>
      </c>
      <c r="B21" s="8">
        <v>18</v>
      </c>
      <c r="C21" s="8">
        <v>0</v>
      </c>
      <c r="D21" s="8">
        <v>18</v>
      </c>
      <c r="E21" s="8">
        <v>0</v>
      </c>
      <c r="F21" s="8"/>
      <c r="G21" s="8">
        <v>0</v>
      </c>
      <c r="H21" s="8"/>
      <c r="I21" s="8"/>
      <c r="J21" s="8">
        <v>0</v>
      </c>
      <c r="K21" s="8">
        <v>0</v>
      </c>
    </row>
    <row r="22" spans="1:11" ht="12" customHeight="1">
      <c r="A22" s="2" t="s">
        <v>16</v>
      </c>
      <c r="B22" s="8">
        <v>36964</v>
      </c>
      <c r="C22" s="8">
        <v>13636</v>
      </c>
      <c r="D22" s="8">
        <v>19196</v>
      </c>
      <c r="E22" s="8">
        <v>850</v>
      </c>
      <c r="F22" s="8"/>
      <c r="G22" s="8">
        <v>2720</v>
      </c>
      <c r="H22" s="8"/>
      <c r="I22" s="8"/>
      <c r="J22" s="8">
        <v>562</v>
      </c>
      <c r="K22" s="8">
        <v>17768</v>
      </c>
    </row>
    <row r="23" spans="1:11" ht="12" customHeight="1">
      <c r="A23" s="2" t="s">
        <v>17</v>
      </c>
      <c r="B23" s="5">
        <v>0.6644257904481153</v>
      </c>
      <c r="C23" s="5">
        <v>0.7965418540802617</v>
      </c>
      <c r="D23" s="5">
        <v>0.5959269837327704</v>
      </c>
      <c r="E23" s="5">
        <v>0.6333830104321908</v>
      </c>
      <c r="F23" s="5"/>
      <c r="G23" s="5">
        <v>0.6803401700850426</v>
      </c>
      <c r="H23" s="5"/>
      <c r="I23" s="5"/>
      <c r="J23" s="5">
        <v>0.5841995841995842</v>
      </c>
      <c r="K23" s="5">
        <v>0.7586354126638487</v>
      </c>
    </row>
    <row r="24" spans="1:11" ht="12" customHeight="1">
      <c r="A24" s="2" t="s">
        <v>9</v>
      </c>
      <c r="B24" s="8">
        <v>36566</v>
      </c>
      <c r="C24" s="8">
        <v>12944</v>
      </c>
      <c r="D24" s="8">
        <v>19698</v>
      </c>
      <c r="E24" s="8">
        <v>805</v>
      </c>
      <c r="F24" s="8"/>
      <c r="G24" s="8">
        <v>2588</v>
      </c>
      <c r="H24" s="8"/>
      <c r="I24" s="8"/>
      <c r="J24" s="8">
        <v>531</v>
      </c>
      <c r="K24" s="8">
        <v>16868</v>
      </c>
    </row>
    <row r="25" spans="1:11" ht="12" customHeight="1">
      <c r="A25" s="2" t="s">
        <v>10</v>
      </c>
      <c r="B25" s="8">
        <v>2938</v>
      </c>
      <c r="C25" s="8">
        <v>955</v>
      </c>
      <c r="D25" s="8">
        <v>1615</v>
      </c>
      <c r="E25" s="8">
        <v>65</v>
      </c>
      <c r="F25" s="8"/>
      <c r="G25" s="8">
        <v>240</v>
      </c>
      <c r="H25" s="8"/>
      <c r="I25" s="8"/>
      <c r="J25" s="8">
        <v>63</v>
      </c>
      <c r="K25" s="8">
        <v>1323</v>
      </c>
    </row>
    <row r="26" spans="1:11" ht="12" customHeight="1">
      <c r="A26" s="2" t="s">
        <v>18</v>
      </c>
      <c r="B26" s="5">
        <v>0.07948273996320744</v>
      </c>
      <c r="C26" s="5">
        <v>0.0700352009386917</v>
      </c>
      <c r="D26" s="5">
        <v>0.08413211085642842</v>
      </c>
      <c r="E26" s="5">
        <v>0.07647058823529412</v>
      </c>
      <c r="F26" s="5"/>
      <c r="G26" s="5">
        <v>0.08823529411764706</v>
      </c>
      <c r="H26" s="5"/>
      <c r="I26" s="5"/>
      <c r="J26" s="5">
        <v>0.11209964412811388</v>
      </c>
      <c r="K26" s="5">
        <v>0.0744597028365601</v>
      </c>
    </row>
    <row r="27" spans="1:11" ht="12" customHeight="1">
      <c r="A27" s="2" t="s">
        <v>19</v>
      </c>
      <c r="B27" s="8">
        <v>16111</v>
      </c>
      <c r="C27" s="8">
        <v>3220</v>
      </c>
      <c r="D27" s="8">
        <v>10881</v>
      </c>
      <c r="E27" s="8">
        <v>472</v>
      </c>
      <c r="F27" s="8"/>
      <c r="G27" s="8">
        <v>1170</v>
      </c>
      <c r="H27" s="8"/>
      <c r="I27" s="8"/>
      <c r="J27" s="8">
        <v>368</v>
      </c>
      <c r="K27" s="8">
        <v>5230</v>
      </c>
    </row>
    <row r="28" spans="1:11" ht="12" customHeight="1">
      <c r="A28" s="2"/>
      <c r="B28" s="4"/>
      <c r="C28" s="4"/>
      <c r="D28" s="4"/>
      <c r="E28" s="4"/>
      <c r="F28" s="4"/>
      <c r="G28" s="4"/>
      <c r="H28" s="4"/>
      <c r="I28" s="4"/>
      <c r="J28" s="4"/>
      <c r="K28" s="4"/>
    </row>
    <row r="29" spans="1:11" ht="12" customHeight="1">
      <c r="A29" s="2" t="s">
        <v>21</v>
      </c>
      <c r="B29" s="8">
        <v>56837</v>
      </c>
      <c r="C29" s="8">
        <v>15578</v>
      </c>
      <c r="D29" s="8">
        <v>34439</v>
      </c>
      <c r="E29" s="8">
        <v>978</v>
      </c>
      <c r="F29" s="8"/>
      <c r="G29" s="8">
        <v>4669</v>
      </c>
      <c r="H29" s="8"/>
      <c r="I29" s="8"/>
      <c r="J29" s="8">
        <v>1173</v>
      </c>
      <c r="K29" s="8">
        <v>22398</v>
      </c>
    </row>
    <row r="30" spans="1:11" ht="12" customHeight="1">
      <c r="A30" s="2" t="s">
        <v>13</v>
      </c>
      <c r="B30" s="8">
        <v>34311</v>
      </c>
      <c r="C30" s="8">
        <v>10132</v>
      </c>
      <c r="D30" s="8">
        <v>19894</v>
      </c>
      <c r="E30" s="8">
        <v>593</v>
      </c>
      <c r="F30" s="8"/>
      <c r="G30" s="8">
        <v>2927</v>
      </c>
      <c r="H30" s="8"/>
      <c r="I30" s="8"/>
      <c r="J30" s="8">
        <v>765</v>
      </c>
      <c r="K30" s="8">
        <v>14417</v>
      </c>
    </row>
    <row r="31" spans="1:11" ht="12" customHeight="1">
      <c r="A31" s="2" t="s">
        <v>14</v>
      </c>
      <c r="B31" s="5">
        <v>0.6036736632827208</v>
      </c>
      <c r="C31" s="5">
        <v>0.6504044164847862</v>
      </c>
      <c r="D31" s="5">
        <v>0.5776590493336043</v>
      </c>
      <c r="E31" s="5">
        <v>0.6063394683026585</v>
      </c>
      <c r="F31" s="5"/>
      <c r="G31" s="5">
        <v>0.6269008352966374</v>
      </c>
      <c r="H31" s="5"/>
      <c r="I31" s="5"/>
      <c r="J31" s="5">
        <v>0.6521739130434783</v>
      </c>
      <c r="K31" s="5">
        <v>0.6436735422805607</v>
      </c>
    </row>
    <row r="32" spans="1:11" ht="12" customHeight="1">
      <c r="A32" s="2" t="s">
        <v>15</v>
      </c>
      <c r="B32" s="8">
        <v>16</v>
      </c>
      <c r="C32" s="8">
        <v>0</v>
      </c>
      <c r="D32" s="8">
        <v>16</v>
      </c>
      <c r="E32" s="8">
        <v>0</v>
      </c>
      <c r="F32" s="8"/>
      <c r="G32" s="8">
        <v>0</v>
      </c>
      <c r="H32" s="8"/>
      <c r="I32" s="8"/>
      <c r="J32" s="8">
        <v>0</v>
      </c>
      <c r="K32" s="8">
        <v>0</v>
      </c>
    </row>
    <row r="33" spans="1:11" ht="12" customHeight="1">
      <c r="A33" s="2" t="s">
        <v>16</v>
      </c>
      <c r="B33" s="8">
        <v>32385</v>
      </c>
      <c r="C33" s="8">
        <v>9832</v>
      </c>
      <c r="D33" s="8">
        <v>18406</v>
      </c>
      <c r="E33" s="8">
        <v>587</v>
      </c>
      <c r="F33" s="8"/>
      <c r="G33" s="8">
        <v>2829</v>
      </c>
      <c r="H33" s="8"/>
      <c r="I33" s="8"/>
      <c r="J33" s="8">
        <v>731</v>
      </c>
      <c r="K33" s="8">
        <v>13979</v>
      </c>
    </row>
    <row r="34" spans="1:11" ht="12" customHeight="1">
      <c r="A34" s="2" t="s">
        <v>17</v>
      </c>
      <c r="B34" s="5">
        <v>0.5697872864507275</v>
      </c>
      <c r="C34" s="5">
        <v>0.6311464886378225</v>
      </c>
      <c r="D34" s="5">
        <v>0.5344522198670112</v>
      </c>
      <c r="E34" s="5">
        <v>0.6002044989775052</v>
      </c>
      <c r="F34" s="5"/>
      <c r="G34" s="5">
        <v>0.6059113300492611</v>
      </c>
      <c r="H34" s="5"/>
      <c r="I34" s="5"/>
      <c r="J34" s="5">
        <v>0.6231884057971014</v>
      </c>
      <c r="K34" s="5">
        <v>0.6241182248415037</v>
      </c>
    </row>
    <row r="35" spans="1:11" ht="12" customHeight="1">
      <c r="A35" s="2" t="s">
        <v>9</v>
      </c>
      <c r="B35" s="8">
        <v>31685</v>
      </c>
      <c r="C35" s="8">
        <v>9158</v>
      </c>
      <c r="D35" s="8">
        <v>18586</v>
      </c>
      <c r="E35" s="8">
        <v>533</v>
      </c>
      <c r="F35" s="8"/>
      <c r="G35" s="8">
        <v>2706</v>
      </c>
      <c r="H35" s="8"/>
      <c r="I35" s="8"/>
      <c r="J35" s="8">
        <v>702</v>
      </c>
      <c r="K35" s="8">
        <v>13099</v>
      </c>
    </row>
    <row r="36" spans="1:11" ht="12" customHeight="1">
      <c r="A36" s="2" t="s">
        <v>10</v>
      </c>
      <c r="B36" s="8">
        <v>2610</v>
      </c>
      <c r="C36" s="8">
        <v>974</v>
      </c>
      <c r="D36" s="8">
        <v>1292</v>
      </c>
      <c r="E36" s="8">
        <v>60</v>
      </c>
      <c r="F36" s="8"/>
      <c r="G36" s="8">
        <v>221</v>
      </c>
      <c r="H36" s="8"/>
      <c r="I36" s="8"/>
      <c r="J36" s="8">
        <v>63</v>
      </c>
      <c r="K36" s="8">
        <v>1318</v>
      </c>
    </row>
    <row r="37" spans="1:11" ht="12" customHeight="1">
      <c r="A37" s="2" t="s">
        <v>18</v>
      </c>
      <c r="B37" s="5">
        <v>0.08059286706808708</v>
      </c>
      <c r="C37" s="5">
        <v>0.09906427990235964</v>
      </c>
      <c r="D37" s="5">
        <v>0.07019450179289362</v>
      </c>
      <c r="E37" s="5">
        <v>0.10221465076660988</v>
      </c>
      <c r="F37" s="5"/>
      <c r="G37" s="5">
        <v>0.07811947684694238</v>
      </c>
      <c r="H37" s="5"/>
      <c r="I37" s="5"/>
      <c r="J37" s="5">
        <v>0.08618331053351573</v>
      </c>
      <c r="K37" s="5">
        <v>0.09428428356820946</v>
      </c>
    </row>
    <row r="38" spans="1:11" ht="12" customHeight="1">
      <c r="A38" s="3" t="s">
        <v>19</v>
      </c>
      <c r="B38" s="7">
        <v>22526</v>
      </c>
      <c r="C38" s="7">
        <v>5446</v>
      </c>
      <c r="D38" s="7">
        <v>14545</v>
      </c>
      <c r="E38" s="7">
        <v>385</v>
      </c>
      <c r="F38" s="7"/>
      <c r="G38" s="7">
        <v>1742</v>
      </c>
      <c r="H38" s="7"/>
      <c r="I38" s="7"/>
      <c r="J38" s="7">
        <v>408</v>
      </c>
      <c r="K38" s="7">
        <v>7981</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0.2907175246732462</v>
      </c>
      <c r="D42" s="12">
        <f>D7/$B7</f>
        <v>0.5926113630301414</v>
      </c>
      <c r="E42" s="12">
        <f t="shared" si="0"/>
        <v>0.02062772294834178</v>
      </c>
      <c r="F42" s="12">
        <f t="shared" si="0"/>
        <v>0</v>
      </c>
      <c r="G42" s="12">
        <f t="shared" si="0"/>
        <v>0.0770605494798613</v>
      </c>
      <c r="H42" s="12">
        <f t="shared" si="0"/>
        <v>0</v>
      </c>
      <c r="I42" s="12">
        <f t="shared" si="0"/>
        <v>0</v>
      </c>
      <c r="J42" s="12">
        <f t="shared" si="0"/>
        <v>0.018982839868409353</v>
      </c>
      <c r="K42" s="12">
        <f t="shared" si="0"/>
        <v>0.4073886369698586</v>
      </c>
    </row>
    <row r="43" spans="1:11" ht="12" customHeight="1">
      <c r="A43" s="2" t="s">
        <v>13</v>
      </c>
      <c r="B43" s="12">
        <f>B8/$B8</f>
        <v>1</v>
      </c>
      <c r="C43" s="12">
        <f t="shared" si="0"/>
        <v>0.3254777673939837</v>
      </c>
      <c r="D43" s="12">
        <f>D8/$B8</f>
        <v>0.5583546652580824</v>
      </c>
      <c r="E43" s="12">
        <f t="shared" si="0"/>
        <v>0.019814987878049112</v>
      </c>
      <c r="F43" s="12">
        <f t="shared" si="0"/>
        <v>0</v>
      </c>
      <c r="G43" s="12">
        <f t="shared" si="0"/>
        <v>0.07794617582923626</v>
      </c>
      <c r="H43" s="12">
        <f t="shared" si="0"/>
        <v>0</v>
      </c>
      <c r="I43" s="12">
        <f t="shared" si="0"/>
        <v>0</v>
      </c>
      <c r="J43" s="12">
        <f t="shared" si="0"/>
        <v>0.01840640364064849</v>
      </c>
      <c r="K43" s="12">
        <f t="shared" si="0"/>
        <v>0.4416453347419176</v>
      </c>
    </row>
    <row r="44" spans="1:11" ht="12" customHeight="1">
      <c r="A44" s="2" t="s">
        <v>15</v>
      </c>
      <c r="B44" s="12">
        <f>B10/$B10</f>
        <v>1</v>
      </c>
      <c r="C44" s="12">
        <f aca="true" t="shared" si="1" ref="C44:K45">C10/$B10</f>
        <v>0</v>
      </c>
      <c r="D44" s="12">
        <f>D10/$B10</f>
        <v>1</v>
      </c>
      <c r="E44" s="12">
        <f t="shared" si="1"/>
        <v>0</v>
      </c>
      <c r="F44" s="12">
        <f t="shared" si="1"/>
        <v>0</v>
      </c>
      <c r="G44" s="12">
        <f t="shared" si="1"/>
        <v>0</v>
      </c>
      <c r="H44" s="12">
        <f t="shared" si="1"/>
        <v>0</v>
      </c>
      <c r="I44" s="12">
        <f t="shared" si="1"/>
        <v>0</v>
      </c>
      <c r="J44" s="12">
        <f t="shared" si="1"/>
        <v>0</v>
      </c>
      <c r="K44" s="12">
        <f t="shared" si="1"/>
        <v>0</v>
      </c>
    </row>
    <row r="45" spans="1:11" ht="12" customHeight="1">
      <c r="A45" s="2" t="s">
        <v>16</v>
      </c>
      <c r="B45" s="12">
        <f>B11/$B11</f>
        <v>1</v>
      </c>
      <c r="C45" s="12">
        <f t="shared" si="1"/>
        <v>0.33840430287386986</v>
      </c>
      <c r="D45" s="12">
        <f>D11/$B11</f>
        <v>0.5422140189476417</v>
      </c>
      <c r="E45" s="12">
        <f t="shared" si="1"/>
        <v>0.020721279326306075</v>
      </c>
      <c r="F45" s="12">
        <f t="shared" si="1"/>
        <v>0</v>
      </c>
      <c r="G45" s="12">
        <f t="shared" si="1"/>
        <v>0.08001557340408658</v>
      </c>
      <c r="H45" s="12">
        <f t="shared" si="1"/>
        <v>0</v>
      </c>
      <c r="I45" s="12">
        <f t="shared" si="1"/>
        <v>0</v>
      </c>
      <c r="J45" s="12">
        <f t="shared" si="1"/>
        <v>0.018644825448095863</v>
      </c>
      <c r="K45" s="12">
        <f t="shared" si="1"/>
        <v>0.45778598105235835</v>
      </c>
    </row>
    <row r="46" spans="1:11" ht="12" customHeight="1">
      <c r="A46" s="2" t="s">
        <v>9</v>
      </c>
      <c r="B46" s="12">
        <f>B13/$B13</f>
        <v>1</v>
      </c>
      <c r="C46" s="12">
        <f aca="true" t="shared" si="2" ref="C46:K47">C13/$B13</f>
        <v>0.32383408301709865</v>
      </c>
      <c r="D46" s="12">
        <f>D13/$B13</f>
        <v>0.5609295101903269</v>
      </c>
      <c r="E46" s="12">
        <f t="shared" si="2"/>
        <v>0.019604108364712606</v>
      </c>
      <c r="F46" s="12">
        <f t="shared" si="2"/>
        <v>0</v>
      </c>
      <c r="G46" s="12">
        <f t="shared" si="2"/>
        <v>0.07756662906038007</v>
      </c>
      <c r="H46" s="12">
        <f t="shared" si="2"/>
        <v>0</v>
      </c>
      <c r="I46" s="12">
        <f t="shared" si="2"/>
        <v>0</v>
      </c>
      <c r="J46" s="12">
        <f t="shared" si="2"/>
        <v>0.018065669367481794</v>
      </c>
      <c r="K46" s="12">
        <f t="shared" si="2"/>
        <v>0.4390704898096731</v>
      </c>
    </row>
    <row r="47" spans="1:11" ht="12" customHeight="1">
      <c r="A47" s="2" t="s">
        <v>10</v>
      </c>
      <c r="B47" s="12">
        <f>B14/$B14</f>
        <v>1</v>
      </c>
      <c r="C47" s="12">
        <f t="shared" si="2"/>
        <v>0.3476928622927181</v>
      </c>
      <c r="D47" s="12">
        <f>D14/$B14</f>
        <v>0.523972602739726</v>
      </c>
      <c r="E47" s="12">
        <f t="shared" si="2"/>
        <v>0.022530641672674837</v>
      </c>
      <c r="F47" s="12">
        <f t="shared" si="2"/>
        <v>0</v>
      </c>
      <c r="G47" s="12">
        <f t="shared" si="2"/>
        <v>0.0830930064888248</v>
      </c>
      <c r="H47" s="12">
        <f t="shared" si="2"/>
        <v>0</v>
      </c>
      <c r="I47" s="12">
        <f t="shared" si="2"/>
        <v>0</v>
      </c>
      <c r="J47" s="12">
        <f t="shared" si="2"/>
        <v>0.022710886806056235</v>
      </c>
      <c r="K47" s="12">
        <f t="shared" si="2"/>
        <v>0.476027397260274</v>
      </c>
    </row>
    <row r="48" spans="1:11" ht="12" customHeight="1">
      <c r="A48" s="2" t="s">
        <v>19</v>
      </c>
      <c r="B48" s="12">
        <f>B16/$B16</f>
        <v>1</v>
      </c>
      <c r="C48" s="12">
        <f aca="true" t="shared" si="3" ref="C48:K48">C16/$B16</f>
        <v>0.2242927763542718</v>
      </c>
      <c r="D48" s="12">
        <f>D16/$B16</f>
        <v>0.6580738670186609</v>
      </c>
      <c r="E48" s="12">
        <f t="shared" si="3"/>
        <v>0.02218081113958123</v>
      </c>
      <c r="F48" s="12">
        <f t="shared" si="3"/>
        <v>0</v>
      </c>
      <c r="G48" s="12">
        <f t="shared" si="3"/>
        <v>0.07536817040660507</v>
      </c>
      <c r="H48" s="12">
        <f t="shared" si="3"/>
        <v>0</v>
      </c>
      <c r="I48" s="12">
        <f t="shared" si="3"/>
        <v>0</v>
      </c>
      <c r="J48" s="12">
        <f t="shared" si="3"/>
        <v>0.020084375080881022</v>
      </c>
      <c r="K48" s="12">
        <f t="shared" si="3"/>
        <v>0.3419261329813391</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0.3077130480110726</v>
      </c>
      <c r="D50" s="12">
        <f t="shared" si="4"/>
        <v>0.5790088616468643</v>
      </c>
      <c r="E50" s="12">
        <f t="shared" si="4"/>
        <v>0.024122373411464417</v>
      </c>
      <c r="F50" s="12">
        <f t="shared" si="4"/>
        <v>0</v>
      </c>
      <c r="G50" s="12">
        <f t="shared" si="4"/>
        <v>0.07186382183236568</v>
      </c>
      <c r="H50" s="12">
        <f t="shared" si="4"/>
        <v>0</v>
      </c>
      <c r="I50" s="12">
        <f t="shared" si="4"/>
        <v>0</v>
      </c>
      <c r="J50" s="12">
        <f t="shared" si="4"/>
        <v>0.017291895098233062</v>
      </c>
      <c r="K50" s="12">
        <f t="shared" si="4"/>
        <v>0.42099113835313573</v>
      </c>
    </row>
    <row r="51" spans="1:11" ht="12" customHeight="1">
      <c r="A51" s="2" t="s">
        <v>13</v>
      </c>
      <c r="B51" s="12">
        <f>B19/$B19</f>
        <v>1</v>
      </c>
      <c r="C51" s="12">
        <f t="shared" si="4"/>
        <v>0.35167754668286016</v>
      </c>
      <c r="D51" s="12">
        <f t="shared" si="4"/>
        <v>0.5397247102879409</v>
      </c>
      <c r="E51" s="12">
        <f t="shared" si="4"/>
        <v>0.022013056019432216</v>
      </c>
      <c r="F51" s="12">
        <f t="shared" si="4"/>
        <v>0</v>
      </c>
      <c r="G51" s="12">
        <f t="shared" si="4"/>
        <v>0.07155508324477507</v>
      </c>
      <c r="H51" s="12">
        <f t="shared" si="4"/>
        <v>0</v>
      </c>
      <c r="I51" s="12">
        <f t="shared" si="4"/>
        <v>0</v>
      </c>
      <c r="J51" s="12">
        <f t="shared" si="4"/>
        <v>0.01502960376499165</v>
      </c>
      <c r="K51" s="12">
        <f t="shared" si="4"/>
        <v>0.4602752897120591</v>
      </c>
    </row>
    <row r="52" spans="1:11" ht="12" customHeight="1">
      <c r="A52" s="2" t="s">
        <v>15</v>
      </c>
      <c r="B52" s="12">
        <f>B21/$B21</f>
        <v>1</v>
      </c>
      <c r="C52" s="12">
        <f aca="true" t="shared" si="5" ref="C52:K53">C21/$B21</f>
        <v>0</v>
      </c>
      <c r="D52" s="12">
        <f t="shared" si="5"/>
        <v>1</v>
      </c>
      <c r="E52" s="12">
        <f t="shared" si="5"/>
        <v>0</v>
      </c>
      <c r="F52" s="12">
        <f t="shared" si="5"/>
        <v>0</v>
      </c>
      <c r="G52" s="12">
        <f t="shared" si="5"/>
        <v>0</v>
      </c>
      <c r="H52" s="12">
        <f t="shared" si="5"/>
        <v>0</v>
      </c>
      <c r="I52" s="12">
        <f t="shared" si="5"/>
        <v>0</v>
      </c>
      <c r="J52" s="12">
        <f t="shared" si="5"/>
        <v>0</v>
      </c>
      <c r="K52" s="12">
        <f t="shared" si="5"/>
        <v>0</v>
      </c>
    </row>
    <row r="53" spans="1:11" ht="12" customHeight="1">
      <c r="A53" s="2" t="s">
        <v>16</v>
      </c>
      <c r="B53" s="12">
        <f>B22/$B22</f>
        <v>1</v>
      </c>
      <c r="C53" s="12">
        <f t="shared" si="5"/>
        <v>0.3688994697543556</v>
      </c>
      <c r="D53" s="12">
        <f t="shared" si="5"/>
        <v>0.5193160913321069</v>
      </c>
      <c r="E53" s="12">
        <f t="shared" si="5"/>
        <v>0.022995346823936804</v>
      </c>
      <c r="F53" s="12">
        <f t="shared" si="5"/>
        <v>0</v>
      </c>
      <c r="G53" s="12">
        <f t="shared" si="5"/>
        <v>0.07358510983659777</v>
      </c>
      <c r="H53" s="12">
        <f t="shared" si="5"/>
        <v>0</v>
      </c>
      <c r="I53" s="12">
        <f t="shared" si="5"/>
        <v>0</v>
      </c>
      <c r="J53" s="12">
        <f t="shared" si="5"/>
        <v>0.015203982253002922</v>
      </c>
      <c r="K53" s="12">
        <f t="shared" si="5"/>
        <v>0.48068390866789307</v>
      </c>
    </row>
    <row r="54" spans="1:11" ht="12" customHeight="1">
      <c r="A54" s="2" t="s">
        <v>9</v>
      </c>
      <c r="B54" s="12">
        <f>B24/$B24</f>
        <v>1</v>
      </c>
      <c r="C54" s="12">
        <f aca="true" t="shared" si="6" ref="C54:K55">C24/$B24</f>
        <v>0.3539900453973637</v>
      </c>
      <c r="D54" s="12">
        <f t="shared" si="6"/>
        <v>0.5386971503582563</v>
      </c>
      <c r="E54" s="12">
        <f t="shared" si="6"/>
        <v>0.022014986599573374</v>
      </c>
      <c r="F54" s="12">
        <f t="shared" si="6"/>
        <v>0</v>
      </c>
      <c r="G54" s="12">
        <f t="shared" si="6"/>
        <v>0.07077613083192036</v>
      </c>
      <c r="H54" s="12">
        <f t="shared" si="6"/>
        <v>0</v>
      </c>
      <c r="I54" s="12">
        <f t="shared" si="6"/>
        <v>0</v>
      </c>
      <c r="J54" s="12">
        <f t="shared" si="6"/>
        <v>0.014521686812886288</v>
      </c>
      <c r="K54" s="12">
        <f t="shared" si="6"/>
        <v>0.4613028496417437</v>
      </c>
    </row>
    <row r="55" spans="1:11" ht="12" customHeight="1">
      <c r="A55" s="2" t="s">
        <v>10</v>
      </c>
      <c r="B55" s="12">
        <f>B25/$B25</f>
        <v>1</v>
      </c>
      <c r="C55" s="12">
        <f t="shared" si="6"/>
        <v>0.32505105513955074</v>
      </c>
      <c r="D55" s="12">
        <f t="shared" si="6"/>
        <v>0.5496936691626957</v>
      </c>
      <c r="E55" s="12">
        <f t="shared" si="6"/>
        <v>0.022123893805309734</v>
      </c>
      <c r="F55" s="12">
        <f t="shared" si="6"/>
        <v>0</v>
      </c>
      <c r="G55" s="12">
        <f t="shared" si="6"/>
        <v>0.08168822328114364</v>
      </c>
      <c r="H55" s="12">
        <f t="shared" si="6"/>
        <v>0</v>
      </c>
      <c r="I55" s="12">
        <f t="shared" si="6"/>
        <v>0</v>
      </c>
      <c r="J55" s="12">
        <f t="shared" si="6"/>
        <v>0.021443158611300205</v>
      </c>
      <c r="K55" s="12">
        <f t="shared" si="6"/>
        <v>0.4503063308373043</v>
      </c>
    </row>
    <row r="56" spans="1:11" ht="12" customHeight="1">
      <c r="A56" s="2" t="s">
        <v>19</v>
      </c>
      <c r="B56" s="12">
        <f>B27/$B27</f>
        <v>1</v>
      </c>
      <c r="C56" s="12">
        <f aca="true" t="shared" si="7" ref="C56:K56">C27/$B27</f>
        <v>0.19986344733411954</v>
      </c>
      <c r="D56" s="12">
        <f t="shared" si="7"/>
        <v>0.6753770715660108</v>
      </c>
      <c r="E56" s="12">
        <f t="shared" si="7"/>
        <v>0.02929675377071566</v>
      </c>
      <c r="F56" s="12">
        <f t="shared" si="7"/>
        <v>0</v>
      </c>
      <c r="G56" s="12">
        <f t="shared" si="7"/>
        <v>0.0726211904909689</v>
      </c>
      <c r="H56" s="12">
        <f t="shared" si="7"/>
        <v>0</v>
      </c>
      <c r="I56" s="12">
        <f t="shared" si="7"/>
        <v>0</v>
      </c>
      <c r="J56" s="12">
        <f t="shared" si="7"/>
        <v>0.02284153683818509</v>
      </c>
      <c r="K56" s="12">
        <f t="shared" si="7"/>
        <v>0.3246229284339892</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0.27408202403364007</v>
      </c>
      <c r="D58" s="12">
        <f t="shared" si="8"/>
        <v>0.6059257174023963</v>
      </c>
      <c r="E58" s="12">
        <f t="shared" si="8"/>
        <v>0.0172071010081461</v>
      </c>
      <c r="F58" s="12">
        <f t="shared" si="8"/>
        <v>0</v>
      </c>
      <c r="G58" s="12">
        <f t="shared" si="8"/>
        <v>0.08214719284972817</v>
      </c>
      <c r="H58" s="12">
        <f t="shared" si="8"/>
        <v>0</v>
      </c>
      <c r="I58" s="12">
        <f t="shared" si="8"/>
        <v>0</v>
      </c>
      <c r="J58" s="12">
        <f t="shared" si="8"/>
        <v>0.020637964706089345</v>
      </c>
      <c r="K58" s="12">
        <f t="shared" si="8"/>
        <v>0.3940742825976037</v>
      </c>
    </row>
    <row r="59" spans="1:11" ht="12" customHeight="1">
      <c r="A59" s="2" t="s">
        <v>13</v>
      </c>
      <c r="B59" s="12">
        <f>B30/$B30</f>
        <v>1</v>
      </c>
      <c r="C59" s="12">
        <f t="shared" si="8"/>
        <v>0.2952988837399085</v>
      </c>
      <c r="D59" s="12">
        <f t="shared" si="8"/>
        <v>0.5798140538019877</v>
      </c>
      <c r="E59" s="12">
        <f t="shared" si="8"/>
        <v>0.01728308705662907</v>
      </c>
      <c r="F59" s="12">
        <f t="shared" si="8"/>
        <v>0</v>
      </c>
      <c r="G59" s="12">
        <f t="shared" si="8"/>
        <v>0.08530791874326017</v>
      </c>
      <c r="H59" s="12">
        <f t="shared" si="8"/>
        <v>0</v>
      </c>
      <c r="I59" s="12">
        <f t="shared" si="8"/>
        <v>0</v>
      </c>
      <c r="J59" s="12">
        <f t="shared" si="8"/>
        <v>0.022296056658214568</v>
      </c>
      <c r="K59" s="12">
        <f t="shared" si="8"/>
        <v>0.4201859461980123</v>
      </c>
    </row>
    <row r="60" spans="1:11" ht="12" customHeight="1">
      <c r="A60" s="2" t="s">
        <v>15</v>
      </c>
      <c r="B60" s="12">
        <f>B32/$B32</f>
        <v>1</v>
      </c>
      <c r="C60" s="12">
        <f aca="true" t="shared" si="9" ref="C60:K61">C32/$B32</f>
        <v>0</v>
      </c>
      <c r="D60" s="12">
        <f t="shared" si="9"/>
        <v>1</v>
      </c>
      <c r="E60" s="12">
        <f t="shared" si="9"/>
        <v>0</v>
      </c>
      <c r="F60" s="12">
        <f t="shared" si="9"/>
        <v>0</v>
      </c>
      <c r="G60" s="12">
        <f t="shared" si="9"/>
        <v>0</v>
      </c>
      <c r="H60" s="12">
        <f t="shared" si="9"/>
        <v>0</v>
      </c>
      <c r="I60" s="12">
        <f t="shared" si="9"/>
        <v>0</v>
      </c>
      <c r="J60" s="12">
        <f t="shared" si="9"/>
        <v>0</v>
      </c>
      <c r="K60" s="12">
        <f t="shared" si="9"/>
        <v>0</v>
      </c>
    </row>
    <row r="61" spans="1:11" ht="12" customHeight="1">
      <c r="A61" s="2" t="s">
        <v>16</v>
      </c>
      <c r="B61" s="12">
        <f>B33/$B33</f>
        <v>1</v>
      </c>
      <c r="C61" s="12">
        <f t="shared" si="9"/>
        <v>0.30359734444959086</v>
      </c>
      <c r="D61" s="12">
        <f t="shared" si="9"/>
        <v>0.5683495445422263</v>
      </c>
      <c r="E61" s="12">
        <f t="shared" si="9"/>
        <v>0.01812567546703721</v>
      </c>
      <c r="F61" s="12">
        <f t="shared" si="9"/>
        <v>0</v>
      </c>
      <c r="G61" s="12">
        <f t="shared" si="9"/>
        <v>0.0873552570634553</v>
      </c>
      <c r="H61" s="12">
        <f t="shared" si="9"/>
        <v>0</v>
      </c>
      <c r="I61" s="12">
        <f t="shared" si="9"/>
        <v>0</v>
      </c>
      <c r="J61" s="12">
        <f t="shared" si="9"/>
        <v>0.02257217847769029</v>
      </c>
      <c r="K61" s="12">
        <f t="shared" si="9"/>
        <v>0.43165045545777364</v>
      </c>
    </row>
    <row r="62" spans="1:11" ht="12" customHeight="1">
      <c r="A62" s="2" t="s">
        <v>9</v>
      </c>
      <c r="B62" s="12">
        <f>B35/$B35</f>
        <v>1</v>
      </c>
      <c r="C62" s="12">
        <f aca="true" t="shared" si="10" ref="C62:K63">C35/$B35</f>
        <v>0.2890326652990374</v>
      </c>
      <c r="D62" s="12">
        <f t="shared" si="10"/>
        <v>0.5865867129556572</v>
      </c>
      <c r="E62" s="12">
        <f t="shared" si="10"/>
        <v>0.01682183998737573</v>
      </c>
      <c r="F62" s="12">
        <f t="shared" si="10"/>
        <v>0</v>
      </c>
      <c r="G62" s="12">
        <f t="shared" si="10"/>
        <v>0.08540318762821525</v>
      </c>
      <c r="H62" s="12">
        <f t="shared" si="10"/>
        <v>0</v>
      </c>
      <c r="I62" s="12">
        <f t="shared" si="10"/>
        <v>0</v>
      </c>
      <c r="J62" s="12">
        <f t="shared" si="10"/>
        <v>0.022155594129714375</v>
      </c>
      <c r="K62" s="12">
        <f t="shared" si="10"/>
        <v>0.41341328704434277</v>
      </c>
    </row>
    <row r="63" spans="1:11" ht="12" customHeight="1">
      <c r="A63" s="2" t="s">
        <v>10</v>
      </c>
      <c r="B63" s="12">
        <f>B36/$B36</f>
        <v>1</v>
      </c>
      <c r="C63" s="12">
        <f t="shared" si="10"/>
        <v>0.3731800766283525</v>
      </c>
      <c r="D63" s="12">
        <f t="shared" si="10"/>
        <v>0.4950191570881226</v>
      </c>
      <c r="E63" s="12">
        <f t="shared" si="10"/>
        <v>0.022988505747126436</v>
      </c>
      <c r="F63" s="12">
        <f t="shared" si="10"/>
        <v>0</v>
      </c>
      <c r="G63" s="12">
        <f t="shared" si="10"/>
        <v>0.08467432950191571</v>
      </c>
      <c r="H63" s="12">
        <f t="shared" si="10"/>
        <v>0</v>
      </c>
      <c r="I63" s="12">
        <f t="shared" si="10"/>
        <v>0</v>
      </c>
      <c r="J63" s="12">
        <f t="shared" si="10"/>
        <v>0.02413793103448276</v>
      </c>
      <c r="K63" s="12">
        <f t="shared" si="10"/>
        <v>0.5049808429118774</v>
      </c>
    </row>
    <row r="64" spans="1:11" ht="12" customHeight="1">
      <c r="A64" s="3" t="s">
        <v>19</v>
      </c>
      <c r="B64" s="13">
        <f>B38/$B38</f>
        <v>1</v>
      </c>
      <c r="C64" s="13">
        <f aca="true" t="shared" si="11" ref="C64:K64">C38/$B38</f>
        <v>0.24176507147296458</v>
      </c>
      <c r="D64" s="13">
        <f t="shared" si="11"/>
        <v>0.6456983041818343</v>
      </c>
      <c r="E64" s="13">
        <f t="shared" si="11"/>
        <v>0.01709136109384711</v>
      </c>
      <c r="F64" s="13">
        <f t="shared" si="11"/>
        <v>0</v>
      </c>
      <c r="G64" s="13">
        <f t="shared" si="11"/>
        <v>0.07733285980644589</v>
      </c>
      <c r="H64" s="13">
        <f t="shared" si="11"/>
        <v>0</v>
      </c>
      <c r="I64" s="13">
        <f t="shared" si="11"/>
        <v>0</v>
      </c>
      <c r="J64" s="13">
        <f t="shared" si="11"/>
        <v>0.018112403444908106</v>
      </c>
      <c r="K64" s="13">
        <f t="shared" si="11"/>
        <v>0.3543016958181657</v>
      </c>
    </row>
    <row r="65" ht="12" customHeight="1"/>
    <row r="66" ht="12.75"/>
    <row r="67" ht="102">
      <c r="A67" s="10" t="s">
        <v>27</v>
      </c>
    </row>
    <row r="68" ht="12.75">
      <c r="A68" s="1" t="s">
        <v>0</v>
      </c>
    </row>
    <row r="69" ht="89.25">
      <c r="A69" s="10" t="s">
        <v>28</v>
      </c>
    </row>
    <row r="70" ht="12.75">
      <c r="A70" s="1" t="s">
        <v>0</v>
      </c>
    </row>
    <row r="71" ht="25.5">
      <c r="A71" s="10" t="s">
        <v>29</v>
      </c>
    </row>
    <row r="72" ht="12.75">
      <c r="A72" s="1" t="s">
        <v>0</v>
      </c>
    </row>
    <row r="73" ht="409.5">
      <c r="A73" s="10"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dcterms:created xsi:type="dcterms:W3CDTF">2013-11-15T00:32:54Z</dcterms:created>
  <dcterms:modified xsi:type="dcterms:W3CDTF">2019-08-19T23:25:38Z</dcterms:modified>
  <cp:category/>
  <cp:version/>
  <cp:contentType/>
  <cp:contentStatus/>
</cp:coreProperties>
</file>