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0" yWindow="65521" windowWidth="14865" windowHeight="11610" activeTab="0"/>
  </bookViews>
  <sheets>
    <sheet name="Labor Force Status" sheetId="1" r:id="rId1"/>
  </sheets>
  <definedNames/>
  <calcPr fullCalcOnLoad="1"/>
</workbook>
</file>

<file path=xl/sharedStrings.xml><?xml version="1.0" encoding="utf-8"?>
<sst xmlns="http://schemas.openxmlformats.org/spreadsheetml/2006/main" count="84" uniqueCount="32">
  <si>
    <t/>
  </si>
  <si>
    <t>Hispanic or Latino (of any race) (200-299)</t>
  </si>
  <si>
    <t>White alone, not Hispanic or Latino</t>
  </si>
  <si>
    <t>Black or African American alone, not Hispanic or Latino</t>
  </si>
  <si>
    <t>American Indian and Alaska Native alone, not Hispanic or Latino</t>
  </si>
  <si>
    <t>Asian alone, not Hispanic or Latino</t>
  </si>
  <si>
    <t>Native Hawaiian and Other Pacific Islander alone, not Hispanic or Latino</t>
  </si>
  <si>
    <t>Some other race alone, not Hispanic or Latino</t>
  </si>
  <si>
    <t>Two or more races, not Hispanic or Latino</t>
  </si>
  <si>
    <t xml:space="preserve">          Employed</t>
  </si>
  <si>
    <t xml:space="preserve">          Unemployed</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</si>
  <si>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</si>
  <si>
    <t>Total Population</t>
  </si>
  <si>
    <t xml:space="preserve">  Total Labor Force</t>
  </si>
  <si>
    <t xml:space="preserve">    Labor Force Participation Rate</t>
  </si>
  <si>
    <t xml:space="preserve">       Armed Forces</t>
  </si>
  <si>
    <t xml:space="preserve">       Civilian Labor Force</t>
  </si>
  <si>
    <t xml:space="preserve">            Civilian Labor Force Participation Rate</t>
  </si>
  <si>
    <t xml:space="preserve">             Unemployment Rate</t>
  </si>
  <si>
    <t xml:space="preserve">  Not in Labor Force</t>
  </si>
  <si>
    <t>Total Males</t>
  </si>
  <si>
    <t>Total Females</t>
  </si>
  <si>
    <t>Total population</t>
  </si>
  <si>
    <t>Total Minority (Total less White, not Hispanic)</t>
  </si>
  <si>
    <t>Data Element: Estimates</t>
  </si>
  <si>
    <t>Data Element: Percent Distribution by Race</t>
  </si>
  <si>
    <t>EMPLOYMENT STATUS BY SEX FOR THE POPULATION 16 YEARS AND OVER - Universe: Population 16 years and over</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</si>
  <si>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</si>
  <si>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Estimates of urban and rural population, housing units, and characteristics reflect boundaries of urban areas defined based on Census 2010 data. Boundaries for urban areas have not been updated since Census 2010. As a result, data for urban and rural areas from the ACS do not necessarily reflect the results of ongoing urbanization.</t>
  </si>
  <si>
    <t>Source: U.S. Census Bureau, 2011-2015 American Community Survey</t>
  </si>
  <si>
    <t>2011-2015 American Community Survey Selected Population Tables</t>
  </si>
  <si>
    <t>Geography: Mariposa County, California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</si>
</sst>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Sans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4" fontId="0" fillId="0" borderId="12" xfId="58" applyNumberFormat="1" applyFont="1" applyBorder="1" applyAlignment="1">
      <alignment/>
    </xf>
    <xf numFmtId="0" fontId="0" fillId="0" borderId="13" xfId="0" applyBorder="1" applyAlignment="1">
      <alignment wrapText="1"/>
    </xf>
    <xf numFmtId="168" fontId="0" fillId="0" borderId="14" xfId="42" applyNumberFormat="1" applyFont="1" applyBorder="1" applyAlignment="1">
      <alignment/>
    </xf>
    <xf numFmtId="168" fontId="0" fillId="0" borderId="12" xfId="42" applyNumberFormat="1" applyFont="1" applyBorder="1" applyAlignment="1">
      <alignment/>
    </xf>
    <xf numFmtId="0" fontId="2" fillId="0" borderId="0" xfId="0" applyFont="1" applyAlignment="1">
      <alignment wrapText="1"/>
    </xf>
    <xf numFmtId="0" fontId="19" fillId="0" borderId="0" xfId="0" applyFont="1" applyFill="1" applyBorder="1" applyAlignment="1">
      <alignment horizontal="left" vertical="top" wrapText="1"/>
    </xf>
    <xf numFmtId="0" fontId="19" fillId="0" borderId="0" xfId="0" applyFont="1" applyFill="1" applyBorder="1" applyAlignment="1">
      <alignment horizontal="left" vertical="top"/>
    </xf>
    <xf numFmtId="164" fontId="19" fillId="0" borderId="12" xfId="58" applyNumberFormat="1" applyFont="1" applyFill="1" applyBorder="1" applyAlignment="1">
      <alignment horizontal="right" vertical="top" wrapText="1"/>
    </xf>
    <xf numFmtId="164" fontId="19" fillId="0" borderId="14" xfId="58" applyNumberFormat="1" applyFont="1" applyFill="1" applyBorder="1" applyAlignment="1">
      <alignment horizontal="right" vertical="top" wrapText="1"/>
    </xf>
    <xf numFmtId="164" fontId="0" fillId="0" borderId="12" xfId="58" applyNumberFormat="1" applyFont="1" applyFill="1" applyBorder="1" applyAlignment="1">
      <alignment horizontal="right"/>
    </xf>
    <xf numFmtId="164" fontId="0" fillId="0" borderId="12" xfId="58"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13">
      <selection activeCell="B52" sqref="B52:K52"/>
    </sheetView>
  </sheetViews>
  <sheetFormatPr defaultColWidth="9.140625" defaultRowHeight="12.75"/>
  <cols>
    <col min="1" max="1" width="45.421875" style="0" customWidth="1"/>
    <col min="2" max="11" width="12.7109375" style="0" customWidth="1"/>
  </cols>
  <sheetData>
    <row r="1" ht="12" customHeight="1">
      <c r="A1" t="s">
        <v>26</v>
      </c>
    </row>
    <row r="2" spans="1:11" ht="12.75">
      <c r="A2" s="11" t="s">
        <v>30</v>
      </c>
      <c r="B2" s="1"/>
      <c r="C2" s="1"/>
      <c r="D2" s="1"/>
      <c r="E2" s="1"/>
      <c r="F2" s="1"/>
      <c r="G2" s="1"/>
      <c r="H2" s="1"/>
      <c r="I2" s="1"/>
      <c r="J2" s="1"/>
      <c r="K2" s="1"/>
    </row>
    <row r="3" spans="1:11" ht="12.75">
      <c r="A3" s="9" t="s">
        <v>31</v>
      </c>
      <c r="B3" s="1"/>
      <c r="C3" s="1"/>
      <c r="D3" s="1"/>
      <c r="E3" s="1"/>
      <c r="F3" s="1"/>
      <c r="G3" s="1"/>
      <c r="H3" s="1"/>
      <c r="I3" s="1"/>
      <c r="J3" s="1"/>
      <c r="K3" s="1"/>
    </row>
    <row r="4" spans="1:11" ht="12.75">
      <c r="A4" s="9"/>
      <c r="B4" s="1"/>
      <c r="C4" s="1"/>
      <c r="D4" s="1"/>
      <c r="E4" s="1"/>
      <c r="F4" s="1"/>
      <c r="G4" s="1"/>
      <c r="H4" s="1"/>
      <c r="I4" s="1"/>
      <c r="J4" s="1"/>
      <c r="K4" s="1"/>
    </row>
    <row r="5" spans="1:11" ht="89.25">
      <c r="A5" s="6" t="s">
        <v>24</v>
      </c>
      <c r="B5" s="6" t="s">
        <v>22</v>
      </c>
      <c r="C5" s="6" t="s">
        <v>1</v>
      </c>
      <c r="D5" s="6" t="s">
        <v>2</v>
      </c>
      <c r="E5" s="6" t="s">
        <v>3</v>
      </c>
      <c r="F5" s="6" t="s">
        <v>4</v>
      </c>
      <c r="G5" s="6" t="s">
        <v>5</v>
      </c>
      <c r="H5" s="6" t="s">
        <v>6</v>
      </c>
      <c r="I5" s="6" t="s">
        <v>7</v>
      </c>
      <c r="J5" s="6" t="s">
        <v>8</v>
      </c>
      <c r="K5" s="6" t="s">
        <v>23</v>
      </c>
    </row>
    <row r="6" spans="1:11" ht="12.75">
      <c r="A6" s="2"/>
      <c r="B6" s="4"/>
      <c r="C6" s="4"/>
      <c r="D6" s="4"/>
      <c r="E6" s="4"/>
      <c r="F6" s="4"/>
      <c r="G6" s="4"/>
      <c r="H6" s="4"/>
      <c r="I6" s="4"/>
      <c r="J6" s="4"/>
      <c r="K6" s="4"/>
    </row>
    <row r="7" spans="1:11" ht="12" customHeight="1">
      <c r="A7" s="2" t="s">
        <v>12</v>
      </c>
      <c r="B7" s="8">
        <v>14423</v>
      </c>
      <c r="C7" s="8">
        <v>1318</v>
      </c>
      <c r="D7" s="8">
        <v>12679</v>
      </c>
      <c r="E7" s="8"/>
      <c r="F7" s="8"/>
      <c r="G7" s="8"/>
      <c r="H7" s="8"/>
      <c r="I7" s="8"/>
      <c r="J7" s="8">
        <v>426</v>
      </c>
      <c r="K7" s="8">
        <v>1744</v>
      </c>
    </row>
    <row r="8" spans="1:11" ht="12" customHeight="1">
      <c r="A8" s="2" t="s">
        <v>13</v>
      </c>
      <c r="B8" s="8">
        <v>7782</v>
      </c>
      <c r="C8" s="8">
        <v>963</v>
      </c>
      <c r="D8" s="8">
        <v>6624</v>
      </c>
      <c r="E8" s="8"/>
      <c r="F8" s="8"/>
      <c r="G8" s="8"/>
      <c r="H8" s="8"/>
      <c r="I8" s="8"/>
      <c r="J8" s="8">
        <v>195</v>
      </c>
      <c r="K8" s="8">
        <v>1158</v>
      </c>
    </row>
    <row r="9" spans="1:11" ht="12" customHeight="1">
      <c r="A9" s="2" t="s">
        <v>14</v>
      </c>
      <c r="B9" s="5">
        <v>0.539554877626014</v>
      </c>
      <c r="C9" s="5">
        <v>0.7306525037936267</v>
      </c>
      <c r="D9" s="5">
        <v>0.52243867812919</v>
      </c>
      <c r="E9" s="5"/>
      <c r="F9" s="5"/>
      <c r="G9" s="5"/>
      <c r="H9" s="5"/>
      <c r="I9" s="5"/>
      <c r="J9" s="5">
        <v>0.45774647887323944</v>
      </c>
      <c r="K9" s="5">
        <v>0.6639908256880734</v>
      </c>
    </row>
    <row r="10" spans="1:11" ht="12" customHeight="1">
      <c r="A10" s="2" t="s">
        <v>15</v>
      </c>
      <c r="B10" s="8">
        <v>8</v>
      </c>
      <c r="C10" s="8">
        <v>0</v>
      </c>
      <c r="D10" s="8">
        <v>8</v>
      </c>
      <c r="E10" s="8"/>
      <c r="F10" s="8"/>
      <c r="G10" s="8"/>
      <c r="H10" s="8"/>
      <c r="I10" s="8"/>
      <c r="J10" s="8">
        <v>0</v>
      </c>
      <c r="K10" s="8">
        <v>0</v>
      </c>
    </row>
    <row r="11" spans="1:11" ht="12" customHeight="1">
      <c r="A11" s="2" t="s">
        <v>16</v>
      </c>
      <c r="B11" s="8">
        <v>7176</v>
      </c>
      <c r="C11" s="8">
        <v>849</v>
      </c>
      <c r="D11" s="8">
        <v>6154</v>
      </c>
      <c r="E11" s="8"/>
      <c r="F11" s="8"/>
      <c r="G11" s="8"/>
      <c r="H11" s="8"/>
      <c r="I11" s="8"/>
      <c r="J11" s="8">
        <v>173</v>
      </c>
      <c r="K11" s="8">
        <v>1022</v>
      </c>
    </row>
    <row r="12" spans="1:11" ht="12" customHeight="1">
      <c r="A12" s="2" t="s">
        <v>17</v>
      </c>
      <c r="B12" s="5">
        <v>0.49753865353948556</v>
      </c>
      <c r="C12" s="5">
        <v>0.6441578148710166</v>
      </c>
      <c r="D12" s="5">
        <v>0.4853695086363278</v>
      </c>
      <c r="E12" s="5"/>
      <c r="F12" s="5"/>
      <c r="G12" s="5"/>
      <c r="H12" s="5"/>
      <c r="I12" s="5"/>
      <c r="J12" s="5">
        <v>0.4061032863849765</v>
      </c>
      <c r="K12" s="5">
        <v>0.5860091743119266</v>
      </c>
    </row>
    <row r="13" spans="1:11" ht="12" customHeight="1">
      <c r="A13" s="2" t="s">
        <v>9</v>
      </c>
      <c r="B13" s="8">
        <v>6854</v>
      </c>
      <c r="C13" s="8">
        <v>716</v>
      </c>
      <c r="D13" s="8">
        <v>5964</v>
      </c>
      <c r="E13" s="8"/>
      <c r="F13" s="8"/>
      <c r="G13" s="8"/>
      <c r="H13" s="8"/>
      <c r="I13" s="8"/>
      <c r="J13" s="8">
        <v>174</v>
      </c>
      <c r="K13" s="8">
        <v>890</v>
      </c>
    </row>
    <row r="14" spans="1:11" ht="12" customHeight="1">
      <c r="A14" s="2" t="s">
        <v>10</v>
      </c>
      <c r="B14" s="8">
        <v>920</v>
      </c>
      <c r="C14" s="8">
        <v>247</v>
      </c>
      <c r="D14" s="8">
        <v>652</v>
      </c>
      <c r="E14" s="8"/>
      <c r="F14" s="8"/>
      <c r="G14" s="8"/>
      <c r="H14" s="8"/>
      <c r="I14" s="8"/>
      <c r="J14" s="8">
        <v>21</v>
      </c>
      <c r="K14" s="8">
        <v>268</v>
      </c>
    </row>
    <row r="15" spans="1:11" ht="12" customHeight="1">
      <c r="A15" s="2" t="s">
        <v>18</v>
      </c>
      <c r="B15" s="5">
        <v>0.1282051282051282</v>
      </c>
      <c r="C15" s="5">
        <v>0.2564901349948079</v>
      </c>
      <c r="D15" s="5">
        <v>0.09842995169082126</v>
      </c>
      <c r="E15" s="5"/>
      <c r="F15" s="5"/>
      <c r="G15" s="5"/>
      <c r="H15" s="5"/>
      <c r="I15" s="5"/>
      <c r="J15" s="5">
        <v>0.1076923076923077</v>
      </c>
      <c r="K15" s="5">
        <v>0.2622309197651663</v>
      </c>
    </row>
    <row r="16" spans="1:11" ht="12" customHeight="1">
      <c r="A16" s="2" t="s">
        <v>19</v>
      </c>
      <c r="B16" s="8">
        <v>6641</v>
      </c>
      <c r="C16" s="8">
        <v>355</v>
      </c>
      <c r="D16" s="8">
        <v>6055</v>
      </c>
      <c r="E16" s="8"/>
      <c r="F16" s="8"/>
      <c r="G16" s="8"/>
      <c r="H16" s="8"/>
      <c r="I16" s="8"/>
      <c r="J16" s="8">
        <v>231</v>
      </c>
      <c r="K16" s="8">
        <v>586</v>
      </c>
    </row>
    <row r="17" spans="1:11" ht="12" customHeight="1">
      <c r="A17" s="2"/>
      <c r="B17" s="4"/>
      <c r="C17" s="4"/>
      <c r="D17" s="4"/>
      <c r="E17" s="4"/>
      <c r="F17" s="4"/>
      <c r="G17" s="4"/>
      <c r="H17" s="4"/>
      <c r="I17" s="4"/>
      <c r="J17" s="4"/>
      <c r="K17" s="4"/>
    </row>
    <row r="18" spans="1:11" ht="12" customHeight="1">
      <c r="A18" s="2" t="s">
        <v>20</v>
      </c>
      <c r="B18" s="8">
        <v>7162</v>
      </c>
      <c r="C18" s="8">
        <v>656</v>
      </c>
      <c r="D18" s="8">
        <v>6361</v>
      </c>
      <c r="E18" s="8"/>
      <c r="F18" s="8"/>
      <c r="G18" s="8"/>
      <c r="H18" s="8"/>
      <c r="I18" s="8"/>
      <c r="J18" s="8">
        <v>145</v>
      </c>
      <c r="K18" s="8">
        <v>801</v>
      </c>
    </row>
    <row r="19" spans="1:11" ht="12" customHeight="1">
      <c r="A19" s="2" t="s">
        <v>13</v>
      </c>
      <c r="B19" s="8">
        <v>4027</v>
      </c>
      <c r="C19" s="8">
        <v>473</v>
      </c>
      <c r="D19" s="8">
        <v>3473</v>
      </c>
      <c r="E19" s="8"/>
      <c r="F19" s="8"/>
      <c r="G19" s="8"/>
      <c r="H19" s="8"/>
      <c r="I19" s="8"/>
      <c r="J19" s="8">
        <v>81</v>
      </c>
      <c r="K19" s="8">
        <v>554</v>
      </c>
    </row>
    <row r="20" spans="1:11" ht="12" customHeight="1">
      <c r="A20" s="2" t="s">
        <v>14</v>
      </c>
      <c r="B20" s="5">
        <v>0.5622731080703715</v>
      </c>
      <c r="C20" s="5">
        <v>0.7210365853658537</v>
      </c>
      <c r="D20" s="5">
        <v>0.5459833359534665</v>
      </c>
      <c r="E20" s="5"/>
      <c r="F20" s="5"/>
      <c r="G20" s="5"/>
      <c r="H20" s="5"/>
      <c r="I20" s="5"/>
      <c r="J20" s="5">
        <v>0.5586206896551724</v>
      </c>
      <c r="K20" s="5">
        <v>0.6916354556803995</v>
      </c>
    </row>
    <row r="21" spans="1:11" ht="12" customHeight="1">
      <c r="A21" s="2" t="s">
        <v>15</v>
      </c>
      <c r="B21" s="8">
        <v>0</v>
      </c>
      <c r="C21" s="8">
        <v>0</v>
      </c>
      <c r="D21" s="8">
        <v>0</v>
      </c>
      <c r="E21" s="8"/>
      <c r="F21" s="8"/>
      <c r="G21" s="8"/>
      <c r="H21" s="8"/>
      <c r="I21" s="8"/>
      <c r="J21" s="8">
        <v>0</v>
      </c>
      <c r="K21" s="8">
        <v>0</v>
      </c>
    </row>
    <row r="22" spans="1:11" ht="12" customHeight="1">
      <c r="A22" s="2" t="s">
        <v>16</v>
      </c>
      <c r="B22" s="8">
        <v>3818</v>
      </c>
      <c r="C22" s="8">
        <v>462</v>
      </c>
      <c r="D22" s="8">
        <v>3275</v>
      </c>
      <c r="E22" s="8"/>
      <c r="F22" s="8"/>
      <c r="G22" s="8"/>
      <c r="H22" s="8"/>
      <c r="I22" s="8"/>
      <c r="J22" s="8">
        <v>81</v>
      </c>
      <c r="K22" s="8">
        <v>543</v>
      </c>
    </row>
    <row r="23" spans="1:11" ht="12" customHeight="1">
      <c r="A23" s="2" t="s">
        <v>17</v>
      </c>
      <c r="B23" s="5">
        <v>0.5330913152750628</v>
      </c>
      <c r="C23" s="5">
        <v>0.7042682926829268</v>
      </c>
      <c r="D23" s="5">
        <v>0.5148561546926584</v>
      </c>
      <c r="E23" s="5"/>
      <c r="F23" s="5"/>
      <c r="G23" s="5"/>
      <c r="H23" s="5"/>
      <c r="I23" s="5"/>
      <c r="J23" s="5">
        <v>0.5586206896551724</v>
      </c>
      <c r="K23" s="5">
        <v>0.6779026217228464</v>
      </c>
    </row>
    <row r="24" spans="1:11" ht="12" customHeight="1">
      <c r="A24" s="2" t="s">
        <v>9</v>
      </c>
      <c r="B24" s="8">
        <v>3533</v>
      </c>
      <c r="C24" s="8">
        <v>388</v>
      </c>
      <c r="D24" s="8">
        <v>3072</v>
      </c>
      <c r="E24" s="8"/>
      <c r="F24" s="8"/>
      <c r="G24" s="8"/>
      <c r="H24" s="8"/>
      <c r="I24" s="8"/>
      <c r="J24" s="8">
        <v>73</v>
      </c>
      <c r="K24" s="8">
        <v>461</v>
      </c>
    </row>
    <row r="25" spans="1:11" ht="12" customHeight="1">
      <c r="A25" s="2" t="s">
        <v>10</v>
      </c>
      <c r="B25" s="8">
        <v>494</v>
      </c>
      <c r="C25" s="8">
        <v>85</v>
      </c>
      <c r="D25" s="8">
        <v>401</v>
      </c>
      <c r="E25" s="8"/>
      <c r="F25" s="8"/>
      <c r="G25" s="8"/>
      <c r="H25" s="8"/>
      <c r="I25" s="8"/>
      <c r="J25" s="8">
        <v>8</v>
      </c>
      <c r="K25" s="8">
        <v>93</v>
      </c>
    </row>
    <row r="26" spans="1:11" ht="12" customHeight="1">
      <c r="A26" s="2" t="s">
        <v>18</v>
      </c>
      <c r="B26" s="5">
        <v>0.1293871136720796</v>
      </c>
      <c r="C26" s="5">
        <v>0.18398268398268397</v>
      </c>
      <c r="D26" s="5">
        <v>0.12244274809160305</v>
      </c>
      <c r="E26" s="5"/>
      <c r="F26" s="5"/>
      <c r="G26" s="5"/>
      <c r="H26" s="5"/>
      <c r="I26" s="5"/>
      <c r="J26" s="5">
        <v>0.09876543209876543</v>
      </c>
      <c r="K26" s="5">
        <v>0.1712707182320442</v>
      </c>
    </row>
    <row r="27" spans="1:11" ht="12" customHeight="1">
      <c r="A27" s="2" t="s">
        <v>19</v>
      </c>
      <c r="B27" s="8">
        <v>3135</v>
      </c>
      <c r="C27" s="8">
        <v>183</v>
      </c>
      <c r="D27" s="8">
        <v>2888</v>
      </c>
      <c r="E27" s="8"/>
      <c r="F27" s="8"/>
      <c r="G27" s="8"/>
      <c r="H27" s="8"/>
      <c r="I27" s="8"/>
      <c r="J27" s="8">
        <v>64</v>
      </c>
      <c r="K27" s="8">
        <v>247</v>
      </c>
    </row>
    <row r="28" spans="1:11" ht="12" customHeight="1">
      <c r="A28" s="2"/>
      <c r="B28" s="4"/>
      <c r="C28" s="4"/>
      <c r="D28" s="4"/>
      <c r="E28" s="4"/>
      <c r="F28" s="4"/>
      <c r="G28" s="4"/>
      <c r="H28" s="4"/>
      <c r="I28" s="4"/>
      <c r="J28" s="4"/>
      <c r="K28" s="4"/>
    </row>
    <row r="29" spans="1:11" ht="12" customHeight="1">
      <c r="A29" s="2" t="s">
        <v>21</v>
      </c>
      <c r="B29" s="8">
        <v>7261</v>
      </c>
      <c r="C29" s="8">
        <v>662</v>
      </c>
      <c r="D29" s="8">
        <v>6318</v>
      </c>
      <c r="E29" s="8"/>
      <c r="F29" s="8"/>
      <c r="G29" s="8"/>
      <c r="H29" s="8"/>
      <c r="I29" s="8"/>
      <c r="J29" s="8">
        <v>281</v>
      </c>
      <c r="K29" s="8">
        <v>943</v>
      </c>
    </row>
    <row r="30" spans="1:11" ht="12" customHeight="1">
      <c r="A30" s="2" t="s">
        <v>13</v>
      </c>
      <c r="B30" s="8">
        <v>3755</v>
      </c>
      <c r="C30" s="8">
        <v>490</v>
      </c>
      <c r="D30" s="8">
        <v>3151</v>
      </c>
      <c r="E30" s="8"/>
      <c r="F30" s="8"/>
      <c r="G30" s="8"/>
      <c r="H30" s="8"/>
      <c r="I30" s="8"/>
      <c r="J30" s="8">
        <v>114</v>
      </c>
      <c r="K30" s="8">
        <v>604</v>
      </c>
    </row>
    <row r="31" spans="1:11" ht="12" customHeight="1">
      <c r="A31" s="2" t="s">
        <v>14</v>
      </c>
      <c r="B31" s="5">
        <v>0.5171463985676904</v>
      </c>
      <c r="C31" s="5">
        <v>0.7401812688821753</v>
      </c>
      <c r="D31" s="5">
        <v>0.4987337765115543</v>
      </c>
      <c r="E31" s="5"/>
      <c r="F31" s="5"/>
      <c r="G31" s="5"/>
      <c r="H31" s="5"/>
      <c r="I31" s="5"/>
      <c r="J31" s="5">
        <v>0.40569395017793597</v>
      </c>
      <c r="K31" s="5">
        <v>0.6405090137857901</v>
      </c>
    </row>
    <row r="32" spans="1:11" ht="12" customHeight="1">
      <c r="A32" s="2" t="s">
        <v>15</v>
      </c>
      <c r="B32" s="8">
        <v>8</v>
      </c>
      <c r="C32" s="8">
        <v>0</v>
      </c>
      <c r="D32" s="8">
        <v>8</v>
      </c>
      <c r="E32" s="8"/>
      <c r="F32" s="8"/>
      <c r="G32" s="8"/>
      <c r="H32" s="8"/>
      <c r="I32" s="8"/>
      <c r="J32" s="8">
        <v>0</v>
      </c>
      <c r="K32" s="8">
        <v>0</v>
      </c>
    </row>
    <row r="33" spans="1:11" ht="12" customHeight="1">
      <c r="A33" s="2" t="s">
        <v>16</v>
      </c>
      <c r="B33" s="8">
        <v>3358</v>
      </c>
      <c r="C33" s="8">
        <v>387</v>
      </c>
      <c r="D33" s="8">
        <v>2879</v>
      </c>
      <c r="E33" s="8"/>
      <c r="F33" s="8"/>
      <c r="G33" s="8"/>
      <c r="H33" s="8"/>
      <c r="I33" s="8"/>
      <c r="J33" s="8">
        <v>92</v>
      </c>
      <c r="K33" s="8">
        <v>479</v>
      </c>
    </row>
    <row r="34" spans="1:11" ht="12" customHeight="1">
      <c r="A34" s="2" t="s">
        <v>17</v>
      </c>
      <c r="B34" s="5">
        <v>0.4624707340586696</v>
      </c>
      <c r="C34" s="5">
        <v>0.5845921450151057</v>
      </c>
      <c r="D34" s="5">
        <v>0.45568217790440013</v>
      </c>
      <c r="E34" s="5"/>
      <c r="F34" s="5"/>
      <c r="G34" s="5"/>
      <c r="H34" s="5"/>
      <c r="I34" s="5"/>
      <c r="J34" s="5">
        <v>0.3274021352313167</v>
      </c>
      <c r="K34" s="5">
        <v>0.5079533404029692</v>
      </c>
    </row>
    <row r="35" spans="1:11" ht="12" customHeight="1">
      <c r="A35" s="2" t="s">
        <v>9</v>
      </c>
      <c r="B35" s="8">
        <v>3321</v>
      </c>
      <c r="C35" s="8">
        <v>328</v>
      </c>
      <c r="D35" s="8">
        <v>2892</v>
      </c>
      <c r="E35" s="8"/>
      <c r="F35" s="8"/>
      <c r="G35" s="8"/>
      <c r="H35" s="8"/>
      <c r="I35" s="8"/>
      <c r="J35" s="8">
        <v>101</v>
      </c>
      <c r="K35" s="8">
        <v>429</v>
      </c>
    </row>
    <row r="36" spans="1:11" ht="12" customHeight="1">
      <c r="A36" s="2" t="s">
        <v>10</v>
      </c>
      <c r="B36" s="8">
        <v>426</v>
      </c>
      <c r="C36" s="8">
        <v>162</v>
      </c>
      <c r="D36" s="8">
        <v>251</v>
      </c>
      <c r="E36" s="8"/>
      <c r="F36" s="8"/>
      <c r="G36" s="8"/>
      <c r="H36" s="8"/>
      <c r="I36" s="8"/>
      <c r="J36" s="8">
        <v>13</v>
      </c>
      <c r="K36" s="8">
        <v>175</v>
      </c>
    </row>
    <row r="37" spans="1:11" ht="12" customHeight="1">
      <c r="A37" s="2" t="s">
        <v>18</v>
      </c>
      <c r="B37" s="5">
        <v>0.1268612269207862</v>
      </c>
      <c r="C37" s="5">
        <v>0.4186046511627907</v>
      </c>
      <c r="D37" s="5">
        <v>0.08718304967002431</v>
      </c>
      <c r="E37" s="5"/>
      <c r="F37" s="5"/>
      <c r="G37" s="5"/>
      <c r="H37" s="5"/>
      <c r="I37" s="5"/>
      <c r="J37" s="5">
        <v>0.14130434782608695</v>
      </c>
      <c r="K37" s="5">
        <v>0.3653444676409186</v>
      </c>
    </row>
    <row r="38" spans="1:11" ht="12" customHeight="1">
      <c r="A38" s="3" t="s">
        <v>19</v>
      </c>
      <c r="B38" s="7">
        <v>3506</v>
      </c>
      <c r="C38" s="7">
        <v>172</v>
      </c>
      <c r="D38" s="7">
        <v>3167</v>
      </c>
      <c r="E38" s="7"/>
      <c r="F38" s="7"/>
      <c r="G38" s="7"/>
      <c r="H38" s="7"/>
      <c r="I38" s="7"/>
      <c r="J38" s="7">
        <v>167</v>
      </c>
      <c r="K38" s="7">
        <v>339</v>
      </c>
    </row>
    <row r="39" ht="12" customHeight="1"/>
    <row r="40" spans="1:11" ht="89.25">
      <c r="A40" s="6" t="s">
        <v>25</v>
      </c>
      <c r="B40" s="6" t="s">
        <v>22</v>
      </c>
      <c r="C40" s="6" t="s">
        <v>1</v>
      </c>
      <c r="D40" s="6" t="s">
        <v>2</v>
      </c>
      <c r="E40" s="6" t="s">
        <v>3</v>
      </c>
      <c r="F40" s="6" t="s">
        <v>4</v>
      </c>
      <c r="G40" s="6" t="s">
        <v>5</v>
      </c>
      <c r="H40" s="6" t="s">
        <v>6</v>
      </c>
      <c r="I40" s="6" t="s">
        <v>7</v>
      </c>
      <c r="J40" s="6" t="s">
        <v>8</v>
      </c>
      <c r="K40" s="6" t="s">
        <v>23</v>
      </c>
    </row>
    <row r="41" spans="1:11" ht="12" customHeight="1">
      <c r="A41" s="2"/>
      <c r="B41" s="4"/>
      <c r="C41" s="4"/>
      <c r="D41" s="4"/>
      <c r="E41" s="4"/>
      <c r="F41" s="4"/>
      <c r="G41" s="4"/>
      <c r="H41" s="4"/>
      <c r="I41" s="4"/>
      <c r="J41" s="4"/>
      <c r="K41" s="4"/>
    </row>
    <row r="42" spans="1:11" ht="12" customHeight="1">
      <c r="A42" s="2" t="s">
        <v>12</v>
      </c>
      <c r="B42" s="12">
        <f>B7/$B7</f>
        <v>1</v>
      </c>
      <c r="C42" s="12">
        <f aca="true" t="shared" si="0" ref="C42:K43">C7/$B7</f>
        <v>0.09138182070304375</v>
      </c>
      <c r="D42" s="12">
        <f>D7/$B7</f>
        <v>0.8790820217707828</v>
      </c>
      <c r="E42" s="12">
        <f t="shared" si="0"/>
        <v>0</v>
      </c>
      <c r="F42" s="12">
        <f t="shared" si="0"/>
        <v>0</v>
      </c>
      <c r="G42" s="12">
        <f t="shared" si="0"/>
        <v>0</v>
      </c>
      <c r="H42" s="12">
        <f t="shared" si="0"/>
        <v>0</v>
      </c>
      <c r="I42" s="12">
        <f t="shared" si="0"/>
        <v>0</v>
      </c>
      <c r="J42" s="12">
        <f t="shared" si="0"/>
        <v>0.029536157526173473</v>
      </c>
      <c r="K42" s="12">
        <f t="shared" si="0"/>
        <v>0.12091797822921722</v>
      </c>
    </row>
    <row r="43" spans="1:11" ht="12" customHeight="1">
      <c r="A43" s="2" t="s">
        <v>13</v>
      </c>
      <c r="B43" s="12">
        <f>B8/$B8</f>
        <v>1</v>
      </c>
      <c r="C43" s="12">
        <f t="shared" si="0"/>
        <v>0.12374710871241326</v>
      </c>
      <c r="D43" s="12">
        <f>D8/$B8</f>
        <v>0.851195065535852</v>
      </c>
      <c r="E43" s="12">
        <f t="shared" si="0"/>
        <v>0</v>
      </c>
      <c r="F43" s="12">
        <f t="shared" si="0"/>
        <v>0</v>
      </c>
      <c r="G43" s="12">
        <f t="shared" si="0"/>
        <v>0</v>
      </c>
      <c r="H43" s="12">
        <f t="shared" si="0"/>
        <v>0</v>
      </c>
      <c r="I43" s="12">
        <f t="shared" si="0"/>
        <v>0</v>
      </c>
      <c r="J43" s="12">
        <f t="shared" si="0"/>
        <v>0.025057825751734774</v>
      </c>
      <c r="K43" s="12">
        <f t="shared" si="0"/>
        <v>0.14880493446414803</v>
      </c>
    </row>
    <row r="44" spans="1:11" ht="12" customHeight="1">
      <c r="A44" s="2" t="s">
        <v>15</v>
      </c>
      <c r="B44" s="12">
        <f>B10/$B10</f>
        <v>1</v>
      </c>
      <c r="C44" s="12">
        <f aca="true" t="shared" si="1" ref="C44:K45">C10/$B10</f>
        <v>0</v>
      </c>
      <c r="D44" s="12">
        <f>D10/$B10</f>
        <v>1</v>
      </c>
      <c r="E44" s="12">
        <f t="shared" si="1"/>
        <v>0</v>
      </c>
      <c r="F44" s="12">
        <f t="shared" si="1"/>
        <v>0</v>
      </c>
      <c r="G44" s="12">
        <f t="shared" si="1"/>
        <v>0</v>
      </c>
      <c r="H44" s="12">
        <f t="shared" si="1"/>
        <v>0</v>
      </c>
      <c r="I44" s="12">
        <f t="shared" si="1"/>
        <v>0</v>
      </c>
      <c r="J44" s="12">
        <f t="shared" si="1"/>
        <v>0</v>
      </c>
      <c r="K44" s="12">
        <f t="shared" si="1"/>
        <v>0</v>
      </c>
    </row>
    <row r="45" spans="1:11" ht="12" customHeight="1">
      <c r="A45" s="2" t="s">
        <v>16</v>
      </c>
      <c r="B45" s="12">
        <f>B11/$B11</f>
        <v>1</v>
      </c>
      <c r="C45" s="12">
        <f t="shared" si="1"/>
        <v>0.11831103678929766</v>
      </c>
      <c r="D45" s="12">
        <f>D11/$B11</f>
        <v>0.8575808249721293</v>
      </c>
      <c r="E45" s="12">
        <f t="shared" si="1"/>
        <v>0</v>
      </c>
      <c r="F45" s="12">
        <f t="shared" si="1"/>
        <v>0</v>
      </c>
      <c r="G45" s="12">
        <f t="shared" si="1"/>
        <v>0</v>
      </c>
      <c r="H45" s="12">
        <f t="shared" si="1"/>
        <v>0</v>
      </c>
      <c r="I45" s="12">
        <f t="shared" si="1"/>
        <v>0</v>
      </c>
      <c r="J45" s="12">
        <f t="shared" si="1"/>
        <v>0.02410813823857302</v>
      </c>
      <c r="K45" s="12">
        <f t="shared" si="1"/>
        <v>0.1424191750278707</v>
      </c>
    </row>
    <row r="46" spans="1:11" ht="12" customHeight="1">
      <c r="A46" s="2" t="s">
        <v>9</v>
      </c>
      <c r="B46" s="12">
        <f>B13/$B13</f>
        <v>1</v>
      </c>
      <c r="C46" s="12">
        <f aca="true" t="shared" si="2" ref="C46:K47">C13/$B13</f>
        <v>0.10446454625036475</v>
      </c>
      <c r="D46" s="12">
        <f>D13/$B13</f>
        <v>0.8701488182083454</v>
      </c>
      <c r="E46" s="12">
        <f t="shared" si="2"/>
        <v>0</v>
      </c>
      <c r="F46" s="12">
        <f t="shared" si="2"/>
        <v>0</v>
      </c>
      <c r="G46" s="12">
        <f t="shared" si="2"/>
        <v>0</v>
      </c>
      <c r="H46" s="12">
        <f t="shared" si="2"/>
        <v>0</v>
      </c>
      <c r="I46" s="12">
        <f t="shared" si="2"/>
        <v>0</v>
      </c>
      <c r="J46" s="12">
        <f t="shared" si="2"/>
        <v>0.025386635541289757</v>
      </c>
      <c r="K46" s="12">
        <f t="shared" si="2"/>
        <v>0.1298511817916545</v>
      </c>
    </row>
    <row r="47" spans="1:11" ht="12" customHeight="1">
      <c r="A47" s="2" t="s">
        <v>10</v>
      </c>
      <c r="B47" s="12">
        <f>B14/$B14</f>
        <v>1</v>
      </c>
      <c r="C47" s="12">
        <f t="shared" si="2"/>
        <v>0.2684782608695652</v>
      </c>
      <c r="D47" s="12">
        <f>D14/$B14</f>
        <v>0.7086956521739131</v>
      </c>
      <c r="E47" s="12">
        <f t="shared" si="2"/>
        <v>0</v>
      </c>
      <c r="F47" s="12">
        <f t="shared" si="2"/>
        <v>0</v>
      </c>
      <c r="G47" s="12">
        <f t="shared" si="2"/>
        <v>0</v>
      </c>
      <c r="H47" s="12">
        <f t="shared" si="2"/>
        <v>0</v>
      </c>
      <c r="I47" s="12">
        <f t="shared" si="2"/>
        <v>0</v>
      </c>
      <c r="J47" s="12">
        <f t="shared" si="2"/>
        <v>0.02282608695652174</v>
      </c>
      <c r="K47" s="12">
        <f t="shared" si="2"/>
        <v>0.29130434782608694</v>
      </c>
    </row>
    <row r="48" spans="1:11" ht="12" customHeight="1">
      <c r="A48" s="2" t="s">
        <v>19</v>
      </c>
      <c r="B48" s="12">
        <f>B16/$B16</f>
        <v>1</v>
      </c>
      <c r="C48" s="12">
        <f aca="true" t="shared" si="3" ref="C48:K48">C16/$B16</f>
        <v>0.05345580484866737</v>
      </c>
      <c r="D48" s="12">
        <f>D16/$B16</f>
        <v>0.9117602770667068</v>
      </c>
      <c r="E48" s="12">
        <f t="shared" si="3"/>
        <v>0</v>
      </c>
      <c r="F48" s="12">
        <f t="shared" si="3"/>
        <v>0</v>
      </c>
      <c r="G48" s="12">
        <f t="shared" si="3"/>
        <v>0</v>
      </c>
      <c r="H48" s="12">
        <f t="shared" si="3"/>
        <v>0</v>
      </c>
      <c r="I48" s="12">
        <f t="shared" si="3"/>
        <v>0</v>
      </c>
      <c r="J48" s="12">
        <f t="shared" si="3"/>
        <v>0.03478391808462581</v>
      </c>
      <c r="K48" s="12">
        <f t="shared" si="3"/>
        <v>0.08823972293329319</v>
      </c>
    </row>
    <row r="49" spans="1:11" ht="12" customHeight="1">
      <c r="A49" s="2"/>
      <c r="B49" s="14"/>
      <c r="C49" s="14"/>
      <c r="D49" s="14"/>
      <c r="E49" s="14"/>
      <c r="F49" s="14"/>
      <c r="G49" s="14"/>
      <c r="H49" s="14"/>
      <c r="I49" s="14"/>
      <c r="J49" s="14"/>
      <c r="K49" s="15"/>
    </row>
    <row r="50" spans="1:11" ht="12" customHeight="1">
      <c r="A50" s="2" t="s">
        <v>20</v>
      </c>
      <c r="B50" s="12">
        <f>B18/$B18</f>
        <v>1</v>
      </c>
      <c r="C50" s="12">
        <f aca="true" t="shared" si="4" ref="C50:K51">C18/$B18</f>
        <v>0.09159452666852834</v>
      </c>
      <c r="D50" s="12">
        <f t="shared" si="4"/>
        <v>0.8881597319184585</v>
      </c>
      <c r="E50" s="12">
        <f t="shared" si="4"/>
        <v>0</v>
      </c>
      <c r="F50" s="12">
        <f t="shared" si="4"/>
        <v>0</v>
      </c>
      <c r="G50" s="12">
        <f t="shared" si="4"/>
        <v>0</v>
      </c>
      <c r="H50" s="12">
        <f t="shared" si="4"/>
        <v>0</v>
      </c>
      <c r="I50" s="12">
        <f t="shared" si="4"/>
        <v>0</v>
      </c>
      <c r="J50" s="12">
        <f t="shared" si="4"/>
        <v>0.020245741413013125</v>
      </c>
      <c r="K50" s="12">
        <f t="shared" si="4"/>
        <v>0.11184026808154147</v>
      </c>
    </row>
    <row r="51" spans="1:11" ht="12" customHeight="1">
      <c r="A51" s="2" t="s">
        <v>13</v>
      </c>
      <c r="B51" s="12">
        <f>B19/$B19</f>
        <v>1</v>
      </c>
      <c r="C51" s="12">
        <f t="shared" si="4"/>
        <v>0.11745716414204121</v>
      </c>
      <c r="D51" s="12">
        <f t="shared" si="4"/>
        <v>0.8624286069034021</v>
      </c>
      <c r="E51" s="12">
        <f t="shared" si="4"/>
        <v>0</v>
      </c>
      <c r="F51" s="12">
        <f t="shared" si="4"/>
        <v>0</v>
      </c>
      <c r="G51" s="12">
        <f t="shared" si="4"/>
        <v>0</v>
      </c>
      <c r="H51" s="12">
        <f t="shared" si="4"/>
        <v>0</v>
      </c>
      <c r="I51" s="12">
        <f t="shared" si="4"/>
        <v>0</v>
      </c>
      <c r="J51" s="12">
        <f t="shared" si="4"/>
        <v>0.02011422895455674</v>
      </c>
      <c r="K51" s="12">
        <f t="shared" si="4"/>
        <v>0.13757139309659797</v>
      </c>
    </row>
    <row r="52" spans="1:11" ht="12" customHeight="1">
      <c r="A52" s="2" t="s">
        <v>15</v>
      </c>
      <c r="B52" s="8">
        <v>0</v>
      </c>
      <c r="C52" s="8">
        <v>0</v>
      </c>
      <c r="D52" s="8">
        <v>0</v>
      </c>
      <c r="E52" s="8"/>
      <c r="F52" s="8"/>
      <c r="G52" s="8"/>
      <c r="H52" s="8"/>
      <c r="I52" s="8"/>
      <c r="J52" s="8">
        <v>0</v>
      </c>
      <c r="K52" s="8">
        <v>0</v>
      </c>
    </row>
    <row r="53" spans="1:11" ht="12" customHeight="1">
      <c r="A53" s="2" t="s">
        <v>16</v>
      </c>
      <c r="B53" s="12">
        <f>B22/$B22</f>
        <v>1</v>
      </c>
      <c r="C53" s="12">
        <f aca="true" t="shared" si="5" ref="C52:K53">C22/$B22</f>
        <v>0.12100576217915139</v>
      </c>
      <c r="D53" s="12">
        <f t="shared" si="5"/>
        <v>0.857778941854374</v>
      </c>
      <c r="E53" s="12">
        <f t="shared" si="5"/>
        <v>0</v>
      </c>
      <c r="F53" s="12">
        <f t="shared" si="5"/>
        <v>0</v>
      </c>
      <c r="G53" s="12">
        <f t="shared" si="5"/>
        <v>0</v>
      </c>
      <c r="H53" s="12">
        <f t="shared" si="5"/>
        <v>0</v>
      </c>
      <c r="I53" s="12">
        <f t="shared" si="5"/>
        <v>0</v>
      </c>
      <c r="J53" s="12">
        <f t="shared" si="5"/>
        <v>0.021215295966474593</v>
      </c>
      <c r="K53" s="12">
        <f t="shared" si="5"/>
        <v>0.142221058145626</v>
      </c>
    </row>
    <row r="54" spans="1:11" ht="12" customHeight="1">
      <c r="A54" s="2" t="s">
        <v>9</v>
      </c>
      <c r="B54" s="12">
        <f>B24/$B24</f>
        <v>1</v>
      </c>
      <c r="C54" s="12">
        <f aca="true" t="shared" si="6" ref="C54:K55">C24/$B24</f>
        <v>0.1098216812906878</v>
      </c>
      <c r="D54" s="12">
        <f t="shared" si="6"/>
        <v>0.8695159920747241</v>
      </c>
      <c r="E54" s="12">
        <f t="shared" si="6"/>
        <v>0</v>
      </c>
      <c r="F54" s="12">
        <f t="shared" si="6"/>
        <v>0</v>
      </c>
      <c r="G54" s="12">
        <f t="shared" si="6"/>
        <v>0</v>
      </c>
      <c r="H54" s="12">
        <f t="shared" si="6"/>
        <v>0</v>
      </c>
      <c r="I54" s="12">
        <f t="shared" si="6"/>
        <v>0</v>
      </c>
      <c r="J54" s="12">
        <f t="shared" si="6"/>
        <v>0.02066232663458817</v>
      </c>
      <c r="K54" s="12">
        <f t="shared" si="6"/>
        <v>0.13048400792527598</v>
      </c>
    </row>
    <row r="55" spans="1:11" ht="12" customHeight="1">
      <c r="A55" s="2" t="s">
        <v>10</v>
      </c>
      <c r="B55" s="12">
        <f>B25/$B25</f>
        <v>1</v>
      </c>
      <c r="C55" s="12">
        <f t="shared" si="6"/>
        <v>0.1720647773279352</v>
      </c>
      <c r="D55" s="12">
        <f t="shared" si="6"/>
        <v>0.8117408906882592</v>
      </c>
      <c r="E55" s="12">
        <f t="shared" si="6"/>
        <v>0</v>
      </c>
      <c r="F55" s="12">
        <f t="shared" si="6"/>
        <v>0</v>
      </c>
      <c r="G55" s="12">
        <f t="shared" si="6"/>
        <v>0</v>
      </c>
      <c r="H55" s="12">
        <f t="shared" si="6"/>
        <v>0</v>
      </c>
      <c r="I55" s="12">
        <f t="shared" si="6"/>
        <v>0</v>
      </c>
      <c r="J55" s="12">
        <f t="shared" si="6"/>
        <v>0.016194331983805668</v>
      </c>
      <c r="K55" s="12">
        <f t="shared" si="6"/>
        <v>0.1882591093117409</v>
      </c>
    </row>
    <row r="56" spans="1:11" ht="12" customHeight="1">
      <c r="A56" s="2" t="s">
        <v>19</v>
      </c>
      <c r="B56" s="12">
        <f>B27/$B27</f>
        <v>1</v>
      </c>
      <c r="C56" s="12">
        <f aca="true" t="shared" si="7" ref="C56:K56">C27/$B27</f>
        <v>0.05837320574162679</v>
      </c>
      <c r="D56" s="12">
        <f t="shared" si="7"/>
        <v>0.9212121212121213</v>
      </c>
      <c r="E56" s="12">
        <f t="shared" si="7"/>
        <v>0</v>
      </c>
      <c r="F56" s="12">
        <f t="shared" si="7"/>
        <v>0</v>
      </c>
      <c r="G56" s="12">
        <f t="shared" si="7"/>
        <v>0</v>
      </c>
      <c r="H56" s="12">
        <f t="shared" si="7"/>
        <v>0</v>
      </c>
      <c r="I56" s="12">
        <f t="shared" si="7"/>
        <v>0</v>
      </c>
      <c r="J56" s="12">
        <f t="shared" si="7"/>
        <v>0.020414673046251993</v>
      </c>
      <c r="K56" s="12">
        <f t="shared" si="7"/>
        <v>0.07878787878787878</v>
      </c>
    </row>
    <row r="57" spans="1:11" ht="12" customHeight="1">
      <c r="A57" s="2"/>
      <c r="B57" s="12"/>
      <c r="C57" s="12"/>
      <c r="D57" s="12"/>
      <c r="E57" s="12"/>
      <c r="F57" s="12"/>
      <c r="G57" s="12"/>
      <c r="H57" s="12"/>
      <c r="I57" s="12"/>
      <c r="J57" s="12"/>
      <c r="K57" s="12"/>
    </row>
    <row r="58" spans="1:11" ht="12" customHeight="1">
      <c r="A58" s="2" t="s">
        <v>21</v>
      </c>
      <c r="B58" s="12">
        <f>B29/$B29</f>
        <v>1</v>
      </c>
      <c r="C58" s="12">
        <f aca="true" t="shared" si="8" ref="C58:K59">C29/$B29</f>
        <v>0.0911720148739843</v>
      </c>
      <c r="D58" s="12">
        <f t="shared" si="8"/>
        <v>0.8701280815314695</v>
      </c>
      <c r="E58" s="12">
        <f t="shared" si="8"/>
        <v>0</v>
      </c>
      <c r="F58" s="12">
        <f t="shared" si="8"/>
        <v>0</v>
      </c>
      <c r="G58" s="12">
        <f t="shared" si="8"/>
        <v>0</v>
      </c>
      <c r="H58" s="12">
        <f t="shared" si="8"/>
        <v>0</v>
      </c>
      <c r="I58" s="12">
        <f t="shared" si="8"/>
        <v>0</v>
      </c>
      <c r="J58" s="12">
        <f t="shared" si="8"/>
        <v>0.038699903594546205</v>
      </c>
      <c r="K58" s="12">
        <f t="shared" si="8"/>
        <v>0.1298719184685305</v>
      </c>
    </row>
    <row r="59" spans="1:11" ht="12" customHeight="1">
      <c r="A59" s="2" t="s">
        <v>13</v>
      </c>
      <c r="B59" s="12">
        <f>B30/$B30</f>
        <v>1</v>
      </c>
      <c r="C59" s="12">
        <f t="shared" si="8"/>
        <v>0.13049267643142476</v>
      </c>
      <c r="D59" s="12">
        <f t="shared" si="8"/>
        <v>0.8391478029294275</v>
      </c>
      <c r="E59" s="12">
        <f t="shared" si="8"/>
        <v>0</v>
      </c>
      <c r="F59" s="12">
        <f t="shared" si="8"/>
        <v>0</v>
      </c>
      <c r="G59" s="12">
        <f t="shared" si="8"/>
        <v>0</v>
      </c>
      <c r="H59" s="12">
        <f t="shared" si="8"/>
        <v>0</v>
      </c>
      <c r="I59" s="12">
        <f t="shared" si="8"/>
        <v>0</v>
      </c>
      <c r="J59" s="12">
        <f t="shared" si="8"/>
        <v>0.0303595206391478</v>
      </c>
      <c r="K59" s="12">
        <f t="shared" si="8"/>
        <v>0.16085219707057258</v>
      </c>
    </row>
    <row r="60" spans="1:11" ht="12" customHeight="1">
      <c r="A60" s="2" t="s">
        <v>15</v>
      </c>
      <c r="B60" s="12">
        <f>B32/$B32</f>
        <v>1</v>
      </c>
      <c r="C60" s="12">
        <f aca="true" t="shared" si="9" ref="C60:K61">C32/$B32</f>
        <v>0</v>
      </c>
      <c r="D60" s="12">
        <f t="shared" si="9"/>
        <v>1</v>
      </c>
      <c r="E60" s="12">
        <f t="shared" si="9"/>
        <v>0</v>
      </c>
      <c r="F60" s="12">
        <f t="shared" si="9"/>
        <v>0</v>
      </c>
      <c r="G60" s="12">
        <f t="shared" si="9"/>
        <v>0</v>
      </c>
      <c r="H60" s="12">
        <f t="shared" si="9"/>
        <v>0</v>
      </c>
      <c r="I60" s="12">
        <f t="shared" si="9"/>
        <v>0</v>
      </c>
      <c r="J60" s="12">
        <f t="shared" si="9"/>
        <v>0</v>
      </c>
      <c r="K60" s="12">
        <f t="shared" si="9"/>
        <v>0</v>
      </c>
    </row>
    <row r="61" spans="1:11" ht="12" customHeight="1">
      <c r="A61" s="2" t="s">
        <v>16</v>
      </c>
      <c r="B61" s="12">
        <f>B33/$B33</f>
        <v>1</v>
      </c>
      <c r="C61" s="12">
        <f t="shared" si="9"/>
        <v>0.11524717093508041</v>
      </c>
      <c r="D61" s="12">
        <f t="shared" si="9"/>
        <v>0.857355568790947</v>
      </c>
      <c r="E61" s="12">
        <f t="shared" si="9"/>
        <v>0</v>
      </c>
      <c r="F61" s="12">
        <f t="shared" si="9"/>
        <v>0</v>
      </c>
      <c r="G61" s="12">
        <f t="shared" si="9"/>
        <v>0</v>
      </c>
      <c r="H61" s="12">
        <f t="shared" si="9"/>
        <v>0</v>
      </c>
      <c r="I61" s="12">
        <f t="shared" si="9"/>
        <v>0</v>
      </c>
      <c r="J61" s="12">
        <f t="shared" si="9"/>
        <v>0.0273972602739726</v>
      </c>
      <c r="K61" s="12">
        <f t="shared" si="9"/>
        <v>0.142644431209053</v>
      </c>
    </row>
    <row r="62" spans="1:11" ht="12" customHeight="1">
      <c r="A62" s="2" t="s">
        <v>9</v>
      </c>
      <c r="B62" s="12">
        <f>B35/$B35</f>
        <v>1</v>
      </c>
      <c r="C62" s="12">
        <f aca="true" t="shared" si="10" ref="C62:K63">C35/$B35</f>
        <v>0.09876543209876543</v>
      </c>
      <c r="D62" s="12">
        <f t="shared" si="10"/>
        <v>0.8708220415537489</v>
      </c>
      <c r="E62" s="12">
        <f t="shared" si="10"/>
        <v>0</v>
      </c>
      <c r="F62" s="12">
        <f t="shared" si="10"/>
        <v>0</v>
      </c>
      <c r="G62" s="12">
        <f t="shared" si="10"/>
        <v>0</v>
      </c>
      <c r="H62" s="12">
        <f t="shared" si="10"/>
        <v>0</v>
      </c>
      <c r="I62" s="12">
        <f t="shared" si="10"/>
        <v>0</v>
      </c>
      <c r="J62" s="12">
        <f t="shared" si="10"/>
        <v>0.0304125263474857</v>
      </c>
      <c r="K62" s="12">
        <f t="shared" si="10"/>
        <v>0.12917795844625113</v>
      </c>
    </row>
    <row r="63" spans="1:11" ht="12" customHeight="1">
      <c r="A63" s="2" t="s">
        <v>10</v>
      </c>
      <c r="B63" s="12">
        <f>B36/$B36</f>
        <v>1</v>
      </c>
      <c r="C63" s="12">
        <f t="shared" si="10"/>
        <v>0.38028169014084506</v>
      </c>
      <c r="D63" s="12">
        <f t="shared" si="10"/>
        <v>0.5892018779342723</v>
      </c>
      <c r="E63" s="12">
        <f t="shared" si="10"/>
        <v>0</v>
      </c>
      <c r="F63" s="12">
        <f t="shared" si="10"/>
        <v>0</v>
      </c>
      <c r="G63" s="12">
        <f t="shared" si="10"/>
        <v>0</v>
      </c>
      <c r="H63" s="12">
        <f t="shared" si="10"/>
        <v>0</v>
      </c>
      <c r="I63" s="12">
        <f t="shared" si="10"/>
        <v>0</v>
      </c>
      <c r="J63" s="12">
        <f t="shared" si="10"/>
        <v>0.03051643192488263</v>
      </c>
      <c r="K63" s="12">
        <f t="shared" si="10"/>
        <v>0.4107981220657277</v>
      </c>
    </row>
    <row r="64" spans="1:11" ht="12" customHeight="1">
      <c r="A64" s="3" t="s">
        <v>19</v>
      </c>
      <c r="B64" s="13">
        <f>B38/$B38</f>
        <v>1</v>
      </c>
      <c r="C64" s="13">
        <f aca="true" t="shared" si="11" ref="C64:K64">C38/$B38</f>
        <v>0.04905875641756988</v>
      </c>
      <c r="D64" s="13">
        <f t="shared" si="11"/>
        <v>0.9033086138049059</v>
      </c>
      <c r="E64" s="13">
        <f t="shared" si="11"/>
        <v>0</v>
      </c>
      <c r="F64" s="13">
        <f t="shared" si="11"/>
        <v>0</v>
      </c>
      <c r="G64" s="13">
        <f t="shared" si="11"/>
        <v>0</v>
      </c>
      <c r="H64" s="13">
        <f t="shared" si="11"/>
        <v>0</v>
      </c>
      <c r="I64" s="13">
        <f t="shared" si="11"/>
        <v>0</v>
      </c>
      <c r="J64" s="13">
        <f t="shared" si="11"/>
        <v>0.04763262977752424</v>
      </c>
      <c r="K64" s="13">
        <f t="shared" si="11"/>
        <v>0.09669138619509413</v>
      </c>
    </row>
    <row r="65" ht="12" customHeight="1"/>
    <row r="66" ht="12.75"/>
    <row r="67" ht="102">
      <c r="A67" s="10" t="s">
        <v>27</v>
      </c>
    </row>
    <row r="68" ht="12.75">
      <c r="A68" s="1" t="s">
        <v>0</v>
      </c>
    </row>
    <row r="69" ht="89.25">
      <c r="A69" s="10" t="s">
        <v>28</v>
      </c>
    </row>
    <row r="70" ht="12.75">
      <c r="A70" s="1" t="s">
        <v>0</v>
      </c>
    </row>
    <row r="71" ht="25.5">
      <c r="A71" s="10" t="s">
        <v>29</v>
      </c>
    </row>
    <row r="72" ht="12.75">
      <c r="A72" s="1" t="s">
        <v>0</v>
      </c>
    </row>
    <row r="73" ht="409.5">
      <c r="A73" s="10" t="s">
        <v>11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 Jimmy</dc:creator>
  <cp:keywords/>
  <dc:description/>
  <cp:lastModifiedBy>Vyskribova, Yevgeniya@EDD</cp:lastModifiedBy>
  <dcterms:created xsi:type="dcterms:W3CDTF">2013-11-15T00:32:54Z</dcterms:created>
  <dcterms:modified xsi:type="dcterms:W3CDTF">2019-08-19T23:14:49Z</dcterms:modified>
  <cp:category/>
  <cp:version/>
  <cp:contentType/>
  <cp:contentStatus/>
</cp:coreProperties>
</file>