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Cat\Internet\Calmis\FILE\Maps\"/>
    </mc:Choice>
  </mc:AlternateContent>
  <xr:revisionPtr revIDLastSave="0" documentId="8_{D2CC1992-80A3-4010-B1CF-4B5F5AFF12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Notes" sheetId="8" r:id="rId1"/>
    <sheet name="LA LWDA Reference Map" sheetId="9" r:id="rId2"/>
    <sheet name="Foothill" sheetId="1" r:id="rId3"/>
    <sheet name="LA City" sheetId="3" r:id="rId4"/>
    <sheet name="LA County" sheetId="2" r:id="rId5"/>
    <sheet name="Pacific Gateway" sheetId="4" r:id="rId6"/>
    <sheet name="SELACO" sheetId="5" r:id="rId7"/>
    <sheet name="South Bay" sheetId="6" r:id="rId8"/>
    <sheet name="Verdugo" sheetId="7" r:id="rId9"/>
  </sheets>
  <definedNames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_xlnm.Print_Area" localSheetId="2">Foothill!$A$1:$H$42</definedName>
    <definedName name="_xlnm.Print_Area" localSheetId="3">'LA City'!$A$1:$H$42</definedName>
    <definedName name="_xlnm.Print_Area" localSheetId="4">'LA County'!$A$1:$H$42</definedName>
    <definedName name="_xlnm.Print_Area" localSheetId="5">'Pacific Gateway'!$A$1:$H$42</definedName>
    <definedName name="_xlnm.Print_Area" localSheetId="6">SELACO!$A$1:$H$42</definedName>
    <definedName name="_xlnm.Print_Area" localSheetId="7">'South Bay'!$A$1:$H$42</definedName>
    <definedName name="_xlnm.Print_Area" localSheetId="8">Verdugo!$A$1:$H$42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" l="1"/>
</calcChain>
</file>

<file path=xl/sharedStrings.xml><?xml version="1.0" encoding="utf-8"?>
<sst xmlns="http://schemas.openxmlformats.org/spreadsheetml/2006/main" count="405" uniqueCount="95">
  <si>
    <t>MAJOR INDUSTRY NAICS SECTOR</t>
  </si>
  <si>
    <t xml:space="preserve">AGRICULTURE, FORESTRY, FISHING &amp; HUNTING      </t>
  </si>
  <si>
    <t xml:space="preserve">MINING                                      </t>
  </si>
  <si>
    <t xml:space="preserve">UTILITIES                                   </t>
  </si>
  <si>
    <t xml:space="preserve">CONSTRUCTION                                </t>
  </si>
  <si>
    <t xml:space="preserve">MANUFACTURING                               </t>
  </si>
  <si>
    <t xml:space="preserve">WHOLESALE TRADE                             </t>
  </si>
  <si>
    <t xml:space="preserve">RETAIL TRADE                                </t>
  </si>
  <si>
    <t xml:space="preserve">TRANSPORTATION &amp; WAREHOUSING                </t>
  </si>
  <si>
    <t xml:space="preserve">INFORMATION                                 </t>
  </si>
  <si>
    <t xml:space="preserve">FINANCE &amp; INSURANCE                         </t>
  </si>
  <si>
    <t xml:space="preserve">REAL ESTATE &amp; RENTAL &amp; LEASING              </t>
  </si>
  <si>
    <t xml:space="preserve">MANAGEMENT OF COMPANIES AND ENTERPRISES     </t>
  </si>
  <si>
    <t xml:space="preserve">ADMIN &amp; SUPPORT &amp; WASTE MGMT &amp; REMEDIATION  </t>
  </si>
  <si>
    <t xml:space="preserve">EDUCATIONAL SERVICES                        </t>
  </si>
  <si>
    <t xml:space="preserve">HEALTH CARE &amp; SOCIAL ASSISTANCE             </t>
  </si>
  <si>
    <t xml:space="preserve">ARTS, ENTERTAINMENT, &amp; RECREATION           </t>
  </si>
  <si>
    <t xml:space="preserve">ACCOMMODATION &amp; FOOD SERVICES               </t>
  </si>
  <si>
    <t xml:space="preserve">OTHER SERVICES                              </t>
  </si>
  <si>
    <t xml:space="preserve">NON-CLASSIFIED                              </t>
  </si>
  <si>
    <t>GOVERNMENT</t>
  </si>
  <si>
    <t>Data sources:</t>
  </si>
  <si>
    <t>Confidentiality Restrictions:</t>
  </si>
  <si>
    <t>Data notes:</t>
  </si>
  <si>
    <t>Labor Market Information Division</t>
  </si>
  <si>
    <t>California Employment Development Department</t>
  </si>
  <si>
    <t>Domestic employers are not included in the data.</t>
  </si>
  <si>
    <t xml:space="preserve">   </t>
  </si>
  <si>
    <t xml:space="preserve">Quarterly Census of Employment and Wages (QCEW) developed through a cooperative program between the states and the U.S. Bureau of Labor Statistics.  </t>
  </si>
  <si>
    <t>Data and GIS Analysis by:</t>
  </si>
  <si>
    <t xml:space="preserve">Business Establishments </t>
  </si>
  <si>
    <t>Quarterly Wages</t>
  </si>
  <si>
    <t>TOTAL (Including confidential/suppressed data)</t>
  </si>
  <si>
    <t>** Data are confidential and suppressed</t>
  </si>
  <si>
    <t>NAICS Classification</t>
  </si>
  <si>
    <t>31 32 33</t>
  </si>
  <si>
    <t>44 45</t>
  </si>
  <si>
    <t>48 49</t>
  </si>
  <si>
    <t>* No data</t>
  </si>
  <si>
    <t>www.labormarketinfo.edd.ca.gov</t>
  </si>
  <si>
    <t>All data contained in this table are non-confidential and may be shared.  Any confidential cells are suppressed.  Confidential data is determined by a formula that incorporates the number and size of firms within a cell.</t>
  </si>
  <si>
    <t xml:space="preserve">These data are summarized by industry code. </t>
  </si>
  <si>
    <t>Employment</t>
  </si>
  <si>
    <t>Business Establishments, Employment and Wage data are from</t>
  </si>
  <si>
    <t>PROFESSIONAL, SCIENTIFIC, &amp; TECHNICAL SERVICES</t>
  </si>
  <si>
    <t xml:space="preserve">   2021 Third Quarter.</t>
  </si>
  <si>
    <t>Employment &amp; Wage Data - 2021 3rd Quarter - Foothill Consortium</t>
  </si>
  <si>
    <t>Employment &amp; Wage Data - 2021 3rd Quarter - Los Angeles County</t>
  </si>
  <si>
    <t>Employment &amp; Wage Data - 2021 3rd Quarter - Los Angeles City</t>
  </si>
  <si>
    <t xml:space="preserve">     September 2023</t>
  </si>
  <si>
    <t xml:space="preserve">     Labor Market Information Division</t>
  </si>
  <si>
    <t xml:space="preserve">     California Employment Development Department</t>
  </si>
  <si>
    <t>Data Analysis By:</t>
  </si>
  <si>
    <t xml:space="preserve">          Confidential data is determined by a formula that incorporates the number and size of firms within a cell.</t>
  </si>
  <si>
    <t xml:space="preserve">     All data contained in this table are non-confidential and may be shared.  Any confidential cells are suppressed.  </t>
  </si>
  <si>
    <t>Confidentiality Restriction:</t>
  </si>
  <si>
    <t xml:space="preserve">          The program provides a quarterly count of employment and wages reported by employers.</t>
  </si>
  <si>
    <t xml:space="preserve">          A cooperative program between the states and the U.S. Bureau of Labor Statistics.</t>
  </si>
  <si>
    <t xml:space="preserve">     Quarterly Census of Employment and Wages (2021, 3rd Quarter)</t>
  </si>
  <si>
    <t>September 2023</t>
  </si>
  <si>
    <t xml:space="preserve">     https://labormarketinfo.edd.ca.gov</t>
  </si>
  <si>
    <t>Local Workforce Development Areas (LWDA) in Los Angeles County:  Major Industry Sectors</t>
  </si>
  <si>
    <t>Data Sources:</t>
  </si>
  <si>
    <t xml:space="preserve">     Local Workforce Development Areas (effective July 1, 2022)</t>
  </si>
  <si>
    <t xml:space="preserve">          California Workforce Development Board</t>
  </si>
  <si>
    <t xml:space="preserve">          GIS Boundary from EDD Labor Market Information Division GIS Team</t>
  </si>
  <si>
    <t>LWDA Cities:</t>
  </si>
  <si>
    <t xml:space="preserve">     Foothill Consortium - Arcadia, Duarte, Pasadena, Sierra Madre, South Pasadena</t>
  </si>
  <si>
    <t xml:space="preserve">     Los Angeles City - city of Los Angeles</t>
  </si>
  <si>
    <t xml:space="preserve">     Los Angeles County - cities that are not part of the other LWDAs plus the unincorporated areas of Los Angeles County</t>
  </si>
  <si>
    <t xml:space="preserve">     Pacific Gateway Workforce Innovation Network - Long Beach, Signal Hill</t>
  </si>
  <si>
    <t xml:space="preserve">     South East Los Angeles County Consortium (SELACO) - Artesia, Bellflower, Cerritos, Downey, Hawaiian Gardens, Lakewood, Norwalk,</t>
  </si>
  <si>
    <t xml:space="preserve">          Paramount</t>
  </si>
  <si>
    <t xml:space="preserve">     South Bay Consortium - Carson, El Segundo, Gardena, Hawthorne, Hermosa Beach, Inglewood, Lawndale, Lomita, Manhattan Beach,</t>
  </si>
  <si>
    <t xml:space="preserve">          Redondo Beach, Torrance</t>
  </si>
  <si>
    <t xml:space="preserve">     Verdugo Consortium - Burbank, Glendale, La Canada Flintridge</t>
  </si>
  <si>
    <t>Local Workforce Development Area boundaries effective July 1, 2022</t>
  </si>
  <si>
    <t>Employment &amp; Wage Data - 2021 3rd Quarter - Pacific Gateway Workforce Innovation Network</t>
  </si>
  <si>
    <t>Quarterly       Wages</t>
  </si>
  <si>
    <t>Employment &amp; Wage Data - 2021 3rd Quarter - Verdugo Consortium</t>
  </si>
  <si>
    <t>Employment &amp; Wage Data - 2021 3rd Quarter - South Bay Consortium</t>
  </si>
  <si>
    <t>Employment &amp; Wage Data - 2021 3rd Quarter - SELACO Consortium</t>
  </si>
  <si>
    <t xml:space="preserve">   areas of Los Angeles County</t>
  </si>
  <si>
    <t xml:space="preserve">Los Angeles County LWDA includes cities that are not part of </t>
  </si>
  <si>
    <t xml:space="preserve">   the other LWDAs in the county plus the unincorporated</t>
  </si>
  <si>
    <t>Pacific Gateway cities:  Long Beach, Signal Hill</t>
  </si>
  <si>
    <t xml:space="preserve">   Hawaiian Gardens, Lakewood, Norwalk, and Paramount</t>
  </si>
  <si>
    <t>SELACO cities: Artesia, Bellflower, Cerritos, Downey,</t>
  </si>
  <si>
    <t xml:space="preserve">South Bay cities: Carson, El Segundo, Gardena, Hawthorne, </t>
  </si>
  <si>
    <t xml:space="preserve">   Hermosa Beach, Inglewood, Lawndale, Lomita, </t>
  </si>
  <si>
    <t xml:space="preserve">   Manhattan Beach, Redondo Beach, and Torrance</t>
  </si>
  <si>
    <t xml:space="preserve">   and South Pasadena</t>
  </si>
  <si>
    <t>Foothill cities:  Arcadia, Duarte, Pasadena, Sierra Madre,</t>
  </si>
  <si>
    <t>Verdugo cities:  Burbank, Glendale, and La Canada Flintridge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</si>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</sst>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  <font>
      <sz val="10"/>
      <color theme="1"/>
      <name val="Calibri Light"/>
      <family val="2"/>
    </font>
    <font>
      <b/>
      <u/>
      <sz val="10"/>
      <color theme="1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theme="1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/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 tint="-0.14999847407452621"/>
      </bottom>
      <diagonal/>
    </border>
    <border>
      <left/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10" applyNumberFormat="0" applyAlignment="0" applyProtection="0"/>
    <xf numFmtId="0" fontId="20" fillId="6" borderId="11" applyNumberFormat="0" applyAlignment="0" applyProtection="0"/>
    <xf numFmtId="0" fontId="21" fillId="6" borderId="10" applyNumberFormat="0" applyAlignment="0" applyProtection="0"/>
    <xf numFmtId="0" fontId="22" fillId="0" borderId="12" applyNumberFormat="0" applyFill="0" applyAlignment="0" applyProtection="0"/>
    <xf numFmtId="0" fontId="23" fillId="7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28" fillId="33" borderId="16">
      <alignment horizontal="left"/>
    </xf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 applyAlignment="1">
      <alignment wrapText="1"/>
    </xf>
    <xf numFmtId="3" fontId="5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0" fontId="6" fillId="0" borderId="0" xfId="0" applyFont="1"/>
    <xf numFmtId="3" fontId="2" fillId="0" borderId="1" xfId="0" applyNumberFormat="1" applyFont="1" applyBorder="1" applyAlignment="1">
      <alignment horizontal="center" wrapText="1"/>
    </xf>
    <xf numFmtId="0" fontId="5" fillId="0" borderId="2" xfId="0" applyFont="1" applyBorder="1"/>
    <xf numFmtId="0" fontId="6" fillId="0" borderId="3" xfId="0" applyFont="1" applyBorder="1"/>
    <xf numFmtId="3" fontId="5" fillId="0" borderId="4" xfId="0" applyNumberFormat="1" applyFont="1" applyBorder="1"/>
    <xf numFmtId="0" fontId="0" fillId="0" borderId="5" xfId="0" applyBorder="1"/>
    <xf numFmtId="3" fontId="2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 applyAlignment="1">
      <alignment wrapText="1"/>
    </xf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11" fillId="0" borderId="0" xfId="0" applyFont="1"/>
    <xf numFmtId="164" fontId="2" fillId="0" borderId="2" xfId="0" applyNumberFormat="1" applyFont="1" applyBorder="1" applyAlignment="1">
      <alignment horizontal="center" wrapText="1"/>
    </xf>
    <xf numFmtId="3" fontId="5" fillId="0" borderId="6" xfId="0" applyNumberFormat="1" applyFont="1" applyBorder="1"/>
    <xf numFmtId="3" fontId="0" fillId="34" borderId="17" xfId="0" applyNumberFormat="1" applyFill="1" applyBorder="1"/>
    <xf numFmtId="164" fontId="0" fillId="34" borderId="17" xfId="0" applyNumberFormat="1" applyFill="1" applyBorder="1"/>
    <xf numFmtId="0" fontId="6" fillId="34" borderId="0" xfId="0" applyFont="1" applyFill="1"/>
    <xf numFmtId="49" fontId="6" fillId="34" borderId="0" xfId="0" applyNumberFormat="1" applyFont="1" applyFill="1" applyAlignment="1">
      <alignment horizontal="left"/>
    </xf>
    <xf numFmtId="3" fontId="0" fillId="0" borderId="5" xfId="0" applyNumberFormat="1" applyBorder="1" applyAlignment="1">
      <alignment wrapText="1"/>
    </xf>
    <xf numFmtId="3" fontId="0" fillId="0" borderId="3" xfId="0" applyNumberFormat="1" applyBorder="1"/>
    <xf numFmtId="0" fontId="0" fillId="0" borderId="19" xfId="0" applyBorder="1"/>
    <xf numFmtId="3" fontId="0" fillId="0" borderId="2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0" fontId="0" fillId="0" borderId="18" xfId="0" applyBorder="1"/>
    <xf numFmtId="164" fontId="0" fillId="0" borderId="3" xfId="0" applyNumberFormat="1" applyBorder="1"/>
    <xf numFmtId="164" fontId="0" fillId="0" borderId="22" xfId="0" applyNumberFormat="1" applyBorder="1"/>
    <xf numFmtId="3" fontId="0" fillId="0" borderId="23" xfId="0" applyNumberFormat="1" applyBorder="1"/>
    <xf numFmtId="3" fontId="0" fillId="0" borderId="0" xfId="0" applyNumberFormat="1"/>
    <xf numFmtId="3" fontId="0" fillId="0" borderId="18" xfId="0" applyNumberFormat="1" applyBorder="1"/>
    <xf numFmtId="164" fontId="0" fillId="0" borderId="18" xfId="0" applyNumberFormat="1" applyBorder="1"/>
    <xf numFmtId="164" fontId="0" fillId="0" borderId="0" xfId="0" applyNumberFormat="1"/>
    <xf numFmtId="0" fontId="7" fillId="0" borderId="18" xfId="0" applyFont="1" applyBorder="1"/>
    <xf numFmtId="49" fontId="6" fillId="0" borderId="0" xfId="0" applyNumberFormat="1" applyFont="1" applyAlignment="1">
      <alignment horizontal="left"/>
    </xf>
    <xf numFmtId="164" fontId="0" fillId="34" borderId="24" xfId="0" applyNumberFormat="1" applyFill="1" applyBorder="1"/>
    <xf numFmtId="3" fontId="0" fillId="34" borderId="25" xfId="0" applyNumberFormat="1" applyFill="1" applyBorder="1"/>
    <xf numFmtId="3" fontId="0" fillId="34" borderId="25" xfId="0" applyNumberFormat="1" applyFill="1" applyBorder="1" applyAlignment="1">
      <alignment wrapText="1"/>
    </xf>
    <xf numFmtId="3" fontId="0" fillId="34" borderId="26" xfId="0" applyNumberFormat="1" applyFill="1" applyBorder="1" applyAlignment="1">
      <alignment wrapText="1"/>
    </xf>
    <xf numFmtId="3" fontId="0" fillId="34" borderId="27" xfId="0" applyNumberFormat="1" applyFill="1" applyBorder="1" applyAlignment="1">
      <alignment wrapText="1"/>
    </xf>
    <xf numFmtId="3" fontId="0" fillId="34" borderId="28" xfId="0" applyNumberFormat="1" applyFill="1" applyBorder="1" applyAlignment="1">
      <alignment wrapText="1"/>
    </xf>
    <xf numFmtId="164" fontId="0" fillId="0" borderId="29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164" fontId="0" fillId="0" borderId="31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33" xfId="0" applyBorder="1"/>
    <xf numFmtId="164" fontId="2" fillId="0" borderId="34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center" wrapText="1"/>
    </xf>
    <xf numFmtId="3" fontId="2" fillId="0" borderId="32" xfId="0" applyNumberFormat="1" applyFont="1" applyBorder="1" applyAlignment="1">
      <alignment horizontal="center" wrapText="1"/>
    </xf>
    <xf numFmtId="3" fontId="2" fillId="0" borderId="35" xfId="0" applyNumberFormat="1" applyFont="1" applyBorder="1" applyAlignment="1">
      <alignment horizont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3" fontId="5" fillId="0" borderId="36" xfId="0" applyNumberFormat="1" applyFont="1" applyBorder="1"/>
    <xf numFmtId="0" fontId="0" fillId="0" borderId="3" xfId="0" applyBorder="1"/>
    <xf numFmtId="3" fontId="0" fillId="0" borderId="3" xfId="0" applyNumberFormat="1" applyBorder="1" applyAlignment="1">
      <alignment wrapText="1"/>
    </xf>
    <xf numFmtId="3" fontId="0" fillId="0" borderId="37" xfId="0" applyNumberFormat="1" applyBorder="1" applyAlignment="1">
      <alignment wrapText="1"/>
    </xf>
    <xf numFmtId="3" fontId="0" fillId="0" borderId="38" xfId="0" applyNumberFormat="1" applyBorder="1" applyAlignment="1">
      <alignment wrapText="1"/>
    </xf>
    <xf numFmtId="3" fontId="0" fillId="34" borderId="39" xfId="0" applyNumberFormat="1" applyFill="1" applyBorder="1"/>
    <xf numFmtId="164" fontId="0" fillId="34" borderId="40" xfId="0" applyNumberFormat="1" applyFill="1" applyBorder="1"/>
    <xf numFmtId="3" fontId="0" fillId="0" borderId="39" xfId="0" applyNumberFormat="1" applyBorder="1"/>
    <xf numFmtId="164" fontId="0" fillId="0" borderId="40" xfId="0" applyNumberFormat="1" applyBorder="1"/>
    <xf numFmtId="0" fontId="34" fillId="0" borderId="0" xfId="1" applyFont="1" applyAlignment="1" applyProtection="1"/>
    <xf numFmtId="0" fontId="34" fillId="0" borderId="0" xfId="1" applyFont="1" applyFill="1" applyAlignment="1" applyProtection="1"/>
    <xf numFmtId="3" fontId="0" fillId="0" borderId="3" xfId="0" applyNumberForma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6" fillId="0" borderId="0" xfId="0" applyFont="1" applyAlignment="1">
      <alignment vertical="top" wrapText="1"/>
    </xf>
    <xf numFmtId="0" fontId="3" fillId="34" borderId="0" xfId="0" applyFont="1" applyFill="1"/>
    <xf numFmtId="0" fontId="0" fillId="34" borderId="0" xfId="0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6000000}"/>
    <cellStyle name="Note 2" xfId="43" xr:uid="{00000000-0005-0000-0000-000027000000}"/>
    <cellStyle name="Output" xfId="11" builtinId="21" customBuiltin="1"/>
    <cellStyle name="Style0" xfId="44" xr:uid="{00000000-0005-0000-0000-000029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</xdr:rowOff>
    </xdr:from>
    <xdr:to>
      <xdr:col>9</xdr:col>
      <xdr:colOff>457200</xdr:colOff>
      <xdr:row>36</xdr:row>
      <xdr:rowOff>91440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802D6E-20D9-4B55-B4DC-5C99713B3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5943600" cy="594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abormarketinfo.edd.ca.gov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labormarketinfo.edd.ca.gov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labormarketinfo.edd.ca.gov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labormarketinfo.edd.ca.gov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labormarketinfo.edd.ca.gov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labormarketinfo.edd.ca.gov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labormarketinfo.edd.c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2A65-4400-40D2-84E9-EE9C98E10FAA}">
  <dimension ref="A1:A30"/>
  <sheetViews>
    <sheetView tabSelected="1" workbookViewId="0"/>
  </sheetViews>
  <sheetFormatPr defaultRowHeight="13.2" x14ac:dyDescent="0.25"/>
  <cols>
    <col min="1" max="1" width="109.33203125" customWidth="1"/>
  </cols>
  <sheetData>
    <row r="1" spans="1:1" ht="13.8" x14ac:dyDescent="0.3">
      <c r="A1" s="67" t="s">
        <v>61</v>
      </c>
    </row>
    <row r="3" spans="1:1" ht="13.8" x14ac:dyDescent="0.3">
      <c r="A3" s="65" t="s">
        <v>62</v>
      </c>
    </row>
    <row r="4" spans="1:1" ht="13.8" x14ac:dyDescent="0.3">
      <c r="A4" s="64" t="s">
        <v>58</v>
      </c>
    </row>
    <row r="5" spans="1:1" ht="13.8" x14ac:dyDescent="0.3">
      <c r="A5" s="64" t="s">
        <v>57</v>
      </c>
    </row>
    <row r="6" spans="1:1" ht="13.8" x14ac:dyDescent="0.3">
      <c r="A6" s="64" t="s">
        <v>56</v>
      </c>
    </row>
    <row r="7" spans="1:1" ht="13.8" x14ac:dyDescent="0.3">
      <c r="A7" s="64" t="s">
        <v>63</v>
      </c>
    </row>
    <row r="8" spans="1:1" ht="13.8" x14ac:dyDescent="0.3">
      <c r="A8" s="64" t="s">
        <v>64</v>
      </c>
    </row>
    <row r="9" spans="1:1" ht="13.2" customHeight="1" x14ac:dyDescent="0.3">
      <c r="A9" s="64" t="s">
        <v>65</v>
      </c>
    </row>
    <row r="10" spans="1:1" ht="13.8" x14ac:dyDescent="0.3">
      <c r="A10" s="64"/>
    </row>
    <row r="11" spans="1:1" ht="13.8" x14ac:dyDescent="0.3">
      <c r="A11" s="65" t="s">
        <v>66</v>
      </c>
    </row>
    <row r="12" spans="1:1" ht="13.8" x14ac:dyDescent="0.3">
      <c r="A12" s="64" t="s">
        <v>67</v>
      </c>
    </row>
    <row r="13" spans="1:1" ht="13.8" x14ac:dyDescent="0.3">
      <c r="A13" s="64" t="s">
        <v>68</v>
      </c>
    </row>
    <row r="14" spans="1:1" ht="13.8" x14ac:dyDescent="0.3">
      <c r="A14" s="64" t="s">
        <v>69</v>
      </c>
    </row>
    <row r="15" spans="1:1" ht="13.8" x14ac:dyDescent="0.3">
      <c r="A15" s="64" t="s">
        <v>70</v>
      </c>
    </row>
    <row r="16" spans="1:1" ht="13.8" x14ac:dyDescent="0.3">
      <c r="A16" s="64" t="s">
        <v>71</v>
      </c>
    </row>
    <row r="17" spans="1:1" ht="13.8" x14ac:dyDescent="0.3">
      <c r="A17" s="64" t="s">
        <v>72</v>
      </c>
    </row>
    <row r="18" spans="1:1" ht="13.8" x14ac:dyDescent="0.3">
      <c r="A18" s="64" t="s">
        <v>73</v>
      </c>
    </row>
    <row r="19" spans="1:1" ht="13.8" x14ac:dyDescent="0.3">
      <c r="A19" s="64" t="s">
        <v>74</v>
      </c>
    </row>
    <row r="20" spans="1:1" ht="13.8" x14ac:dyDescent="0.3">
      <c r="A20" s="64" t="s">
        <v>75</v>
      </c>
    </row>
    <row r="21" spans="1:1" ht="13.8" x14ac:dyDescent="0.3">
      <c r="A21" s="64"/>
    </row>
    <row r="22" spans="1:1" ht="13.8" x14ac:dyDescent="0.3">
      <c r="A22" s="65" t="s">
        <v>55</v>
      </c>
    </row>
    <row r="23" spans="1:1" ht="13.8" x14ac:dyDescent="0.3">
      <c r="A23" s="66" t="s">
        <v>54</v>
      </c>
    </row>
    <row r="24" spans="1:1" ht="13.8" x14ac:dyDescent="0.3">
      <c r="A24" s="64" t="s">
        <v>53</v>
      </c>
    </row>
    <row r="26" spans="1:1" ht="13.8" x14ac:dyDescent="0.3">
      <c r="A26" s="65" t="s">
        <v>52</v>
      </c>
    </row>
    <row r="27" spans="1:1" ht="13.8" x14ac:dyDescent="0.3">
      <c r="A27" s="64" t="s">
        <v>51</v>
      </c>
    </row>
    <row r="28" spans="1:1" ht="13.8" x14ac:dyDescent="0.3">
      <c r="A28" s="64" t="s">
        <v>50</v>
      </c>
    </row>
    <row r="29" spans="1:1" ht="13.8" x14ac:dyDescent="0.3">
      <c r="A29" s="64" t="s">
        <v>60</v>
      </c>
    </row>
    <row r="30" spans="1:1" ht="13.8" x14ac:dyDescent="0.3">
      <c r="A30" s="64" t="s">
        <v>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93671-ACB3-4300-B5FB-D1D12083D8B8}">
  <dimension ref="A1"/>
  <sheetViews>
    <sheetView workbookViewId="0">
      <selection activeCell="A3" sqref="A3"/>
    </sheetView>
  </sheetViews>
  <sheetFormatPr defaultRowHeight="13.2" x14ac:dyDescent="0.25"/>
  <sheetData>
    <row r="1" spans="1:1" x14ac:dyDescent="0.25">
      <c r="A1" s="19" t="s">
        <v>76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zoomScale="90" zoomScaleNormal="90" workbookViewId="0">
      <selection activeCell="A3" sqref="A3"/>
    </sheetView>
  </sheetViews>
  <sheetFormatPr defaultRowHeight="13.2" x14ac:dyDescent="0.25"/>
  <cols>
    <col min="1" max="1" width="40" customWidth="1"/>
    <col min="2" max="2" width="12.88671875" customWidth="1"/>
    <col min="3" max="3" width="16" style="3" customWidth="1"/>
    <col min="4" max="4" width="16.33203125" style="3" customWidth="1"/>
    <col min="5" max="5" width="14.88671875" style="3" customWidth="1"/>
    <col min="6" max="6" width="14.44140625" customWidth="1"/>
    <col min="7" max="7" width="15.6640625" customWidth="1"/>
    <col min="8" max="8" width="19.5546875" customWidth="1"/>
  </cols>
  <sheetData>
    <row r="1" spans="1:5" s="2" customFormat="1" ht="26.25" customHeight="1" x14ac:dyDescent="0.3">
      <c r="A1" s="86" t="s">
        <v>46</v>
      </c>
      <c r="B1" s="87"/>
      <c r="C1" s="87"/>
      <c r="D1" s="87"/>
      <c r="E1" s="87"/>
    </row>
    <row r="2" spans="1:5" s="1" customFormat="1" ht="3.75" customHeight="1" x14ac:dyDescent="0.3">
      <c r="A2" s="2"/>
      <c r="B2" s="2"/>
      <c r="C2"/>
      <c r="D2"/>
      <c r="E2"/>
    </row>
    <row r="3" spans="1:5" s="1" customFormat="1" ht="26.4" x14ac:dyDescent="0.25">
      <c r="A3" s="14" t="s">
        <v>0</v>
      </c>
      <c r="B3" s="17" t="s">
        <v>34</v>
      </c>
      <c r="C3" s="8" t="s">
        <v>30</v>
      </c>
      <c r="D3" s="8" t="s">
        <v>42</v>
      </c>
      <c r="E3" s="16" t="s">
        <v>31</v>
      </c>
    </row>
    <row r="4" spans="1:5" s="1" customFormat="1" x14ac:dyDescent="0.25">
      <c r="A4" s="9"/>
      <c r="B4" s="9"/>
      <c r="C4" s="13"/>
      <c r="D4" s="13"/>
      <c r="E4" s="26"/>
    </row>
    <row r="5" spans="1:5" x14ac:dyDescent="0.25">
      <c r="A5" s="10" t="s">
        <v>1</v>
      </c>
      <c r="B5" s="18">
        <v>11</v>
      </c>
      <c r="C5" s="33">
        <v>22</v>
      </c>
      <c r="D5" s="33">
        <v>231</v>
      </c>
      <c r="E5" s="38">
        <v>3118154</v>
      </c>
    </row>
    <row r="6" spans="1:5" s="19" customFormat="1" x14ac:dyDescent="0.25">
      <c r="A6" s="10" t="s">
        <v>2</v>
      </c>
      <c r="B6" s="18">
        <v>21</v>
      </c>
      <c r="C6" s="82" t="s">
        <v>94</v>
      </c>
      <c r="D6" s="81" t="s">
        <v>94</v>
      </c>
      <c r="E6" s="84" t="s">
        <v>94</v>
      </c>
    </row>
    <row r="7" spans="1:5" s="19" customFormat="1" x14ac:dyDescent="0.25">
      <c r="A7" s="10" t="s">
        <v>3</v>
      </c>
      <c r="B7" s="18">
        <v>22</v>
      </c>
      <c r="C7" s="33">
        <v>7</v>
      </c>
      <c r="D7" s="33">
        <v>531</v>
      </c>
      <c r="E7" s="38">
        <v>14164701</v>
      </c>
    </row>
    <row r="8" spans="1:5" x14ac:dyDescent="0.25">
      <c r="A8" s="10" t="s">
        <v>4</v>
      </c>
      <c r="B8" s="18">
        <v>23</v>
      </c>
      <c r="C8" s="33">
        <v>473</v>
      </c>
      <c r="D8" s="33">
        <v>2969</v>
      </c>
      <c r="E8" s="38">
        <v>55158596</v>
      </c>
    </row>
    <row r="9" spans="1:5" x14ac:dyDescent="0.25">
      <c r="A9" s="10" t="s">
        <v>5</v>
      </c>
      <c r="B9" s="18" t="s">
        <v>35</v>
      </c>
      <c r="C9" s="33">
        <v>203</v>
      </c>
      <c r="D9" s="33">
        <v>3564</v>
      </c>
      <c r="E9" s="38">
        <v>67857023</v>
      </c>
    </row>
    <row r="10" spans="1:5" x14ac:dyDescent="0.25">
      <c r="A10" s="10" t="s">
        <v>6</v>
      </c>
      <c r="B10" s="18">
        <v>42</v>
      </c>
      <c r="C10" s="33">
        <v>536</v>
      </c>
      <c r="D10" s="33">
        <v>2789</v>
      </c>
      <c r="E10" s="38">
        <v>60877010</v>
      </c>
    </row>
    <row r="11" spans="1:5" x14ac:dyDescent="0.25">
      <c r="A11" s="10" t="s">
        <v>7</v>
      </c>
      <c r="B11" s="18" t="s">
        <v>36</v>
      </c>
      <c r="C11" s="33">
        <v>914</v>
      </c>
      <c r="D11" s="33">
        <v>13526</v>
      </c>
      <c r="E11" s="38">
        <v>151401929</v>
      </c>
    </row>
    <row r="12" spans="1:5" s="19" customFormat="1" x14ac:dyDescent="0.25">
      <c r="A12" s="10" t="s">
        <v>8</v>
      </c>
      <c r="B12" s="18" t="s">
        <v>37</v>
      </c>
      <c r="C12" s="33">
        <v>195</v>
      </c>
      <c r="D12" s="33">
        <v>3201</v>
      </c>
      <c r="E12" s="38">
        <v>42485916</v>
      </c>
    </row>
    <row r="13" spans="1:5" x14ac:dyDescent="0.25">
      <c r="A13" s="10" t="s">
        <v>9</v>
      </c>
      <c r="B13" s="18">
        <v>51</v>
      </c>
      <c r="C13" s="33">
        <v>360</v>
      </c>
      <c r="D13" s="33">
        <v>2951</v>
      </c>
      <c r="E13" s="38">
        <v>76829959</v>
      </c>
    </row>
    <row r="14" spans="1:5" x14ac:dyDescent="0.25">
      <c r="A14" s="10" t="s">
        <v>10</v>
      </c>
      <c r="B14" s="18">
        <v>52</v>
      </c>
      <c r="C14" s="33">
        <v>782</v>
      </c>
      <c r="D14" s="33">
        <v>9984</v>
      </c>
      <c r="E14" s="38">
        <v>307137845</v>
      </c>
    </row>
    <row r="15" spans="1:5" x14ac:dyDescent="0.25">
      <c r="A15" s="10" t="s">
        <v>11</v>
      </c>
      <c r="B15" s="18">
        <v>53</v>
      </c>
      <c r="C15" s="33">
        <v>873</v>
      </c>
      <c r="D15" s="33">
        <v>3247</v>
      </c>
      <c r="E15" s="38">
        <v>97779242</v>
      </c>
    </row>
    <row r="16" spans="1:5" x14ac:dyDescent="0.25">
      <c r="A16" s="10" t="s">
        <v>44</v>
      </c>
      <c r="B16" s="18">
        <v>54</v>
      </c>
      <c r="C16" s="33">
        <v>2235</v>
      </c>
      <c r="D16" s="33">
        <v>11640</v>
      </c>
      <c r="E16" s="38">
        <v>368498955</v>
      </c>
    </row>
    <row r="17" spans="1:8" s="25" customFormat="1" x14ac:dyDescent="0.25">
      <c r="A17" s="23" t="s">
        <v>12</v>
      </c>
      <c r="B17" s="24">
        <v>55</v>
      </c>
      <c r="C17" s="33">
        <v>55</v>
      </c>
      <c r="D17" s="33">
        <v>2045</v>
      </c>
      <c r="E17" s="38">
        <v>56601804</v>
      </c>
    </row>
    <row r="18" spans="1:8" x14ac:dyDescent="0.25">
      <c r="A18" s="10" t="s">
        <v>13</v>
      </c>
      <c r="B18" s="18">
        <v>56</v>
      </c>
      <c r="C18" s="33">
        <v>440</v>
      </c>
      <c r="D18" s="33">
        <v>6133</v>
      </c>
      <c r="E18" s="38">
        <v>85386183</v>
      </c>
    </row>
    <row r="19" spans="1:8" s="19" customFormat="1" x14ac:dyDescent="0.25">
      <c r="A19" s="10" t="s">
        <v>14</v>
      </c>
      <c r="B19" s="18">
        <v>61</v>
      </c>
      <c r="C19" s="33">
        <v>320</v>
      </c>
      <c r="D19" s="33">
        <v>15907</v>
      </c>
      <c r="E19" s="38">
        <v>247839550</v>
      </c>
    </row>
    <row r="20" spans="1:8" x14ac:dyDescent="0.25">
      <c r="A20" s="10" t="s">
        <v>15</v>
      </c>
      <c r="B20" s="18">
        <v>62</v>
      </c>
      <c r="C20" s="33">
        <v>6359</v>
      </c>
      <c r="D20" s="33">
        <v>34238</v>
      </c>
      <c r="E20" s="38">
        <v>633118308</v>
      </c>
    </row>
    <row r="21" spans="1:8" x14ac:dyDescent="0.25">
      <c r="A21" s="10" t="s">
        <v>16</v>
      </c>
      <c r="B21" s="18">
        <v>71</v>
      </c>
      <c r="C21" s="33">
        <v>444</v>
      </c>
      <c r="D21" s="33">
        <v>3070</v>
      </c>
      <c r="E21" s="38">
        <v>37578943</v>
      </c>
    </row>
    <row r="22" spans="1:8" x14ac:dyDescent="0.25">
      <c r="A22" s="10" t="s">
        <v>17</v>
      </c>
      <c r="B22" s="18">
        <v>72</v>
      </c>
      <c r="C22" s="33">
        <v>853</v>
      </c>
      <c r="D22" s="33">
        <v>14672</v>
      </c>
      <c r="E22" s="38">
        <v>112651518</v>
      </c>
    </row>
    <row r="23" spans="1:8" x14ac:dyDescent="0.25">
      <c r="A23" s="10" t="s">
        <v>18</v>
      </c>
      <c r="B23" s="18">
        <v>81</v>
      </c>
      <c r="C23" s="33">
        <v>764</v>
      </c>
      <c r="D23" s="33">
        <v>5583</v>
      </c>
      <c r="E23" s="38">
        <v>77308635</v>
      </c>
    </row>
    <row r="24" spans="1:8" s="25" customFormat="1" x14ac:dyDescent="0.25">
      <c r="A24" s="23" t="s">
        <v>19</v>
      </c>
      <c r="B24" s="24">
        <v>99</v>
      </c>
      <c r="C24" s="83" t="s">
        <v>94</v>
      </c>
      <c r="D24" s="81" t="s">
        <v>94</v>
      </c>
      <c r="E24" s="82" t="s">
        <v>94</v>
      </c>
    </row>
    <row r="25" spans="1:8" x14ac:dyDescent="0.25">
      <c r="A25" s="10" t="s">
        <v>20</v>
      </c>
      <c r="B25" s="18">
        <v>92</v>
      </c>
      <c r="C25" s="33">
        <v>26</v>
      </c>
      <c r="D25" s="33">
        <v>2691</v>
      </c>
      <c r="E25" s="38">
        <v>58896655</v>
      </c>
    </row>
    <row r="26" spans="1:8" ht="7.5" customHeight="1" x14ac:dyDescent="0.25">
      <c r="A26" s="12"/>
      <c r="B26" s="70"/>
      <c r="C26" s="71"/>
      <c r="D26" s="72"/>
      <c r="E26" s="73"/>
      <c r="F26" s="37"/>
    </row>
    <row r="27" spans="1:8" ht="13.8" thickBot="1" x14ac:dyDescent="0.3">
      <c r="A27" s="69" t="s">
        <v>32</v>
      </c>
      <c r="B27" s="27"/>
      <c r="C27" s="74">
        <v>15868</v>
      </c>
      <c r="D27" s="74">
        <v>138991</v>
      </c>
      <c r="E27" s="75">
        <v>2555790692</v>
      </c>
    </row>
    <row r="28" spans="1:8" ht="7.5" customHeight="1" thickTop="1" x14ac:dyDescent="0.25">
      <c r="A28" s="20"/>
      <c r="B28" s="21"/>
      <c r="C28" s="22"/>
      <c r="D28" s="22"/>
      <c r="E28" s="22"/>
      <c r="F28" s="5"/>
      <c r="G28" s="6"/>
      <c r="H28" s="6"/>
    </row>
    <row r="29" spans="1:8" ht="11.25" customHeight="1" x14ac:dyDescent="0.25">
      <c r="A29" s="4" t="s">
        <v>38</v>
      </c>
      <c r="B29" s="4"/>
      <c r="C29" s="4" t="s">
        <v>33</v>
      </c>
      <c r="D29" s="5"/>
      <c r="E29" s="6"/>
      <c r="F29" s="5"/>
      <c r="G29" s="6"/>
      <c r="H29" s="6"/>
    </row>
    <row r="30" spans="1:8" ht="15" customHeight="1" x14ac:dyDescent="0.25">
      <c r="A30" s="7" t="s">
        <v>21</v>
      </c>
      <c r="B30" s="7"/>
      <c r="C30" s="7" t="s">
        <v>22</v>
      </c>
      <c r="D30"/>
      <c r="E30"/>
      <c r="G30" s="34"/>
    </row>
    <row r="31" spans="1:8" x14ac:dyDescent="0.25">
      <c r="A31" s="85" t="s">
        <v>28</v>
      </c>
      <c r="B31" s="15"/>
      <c r="C31" s="85" t="s">
        <v>40</v>
      </c>
      <c r="D31" s="85"/>
      <c r="E31" s="85"/>
    </row>
    <row r="32" spans="1:8" x14ac:dyDescent="0.25">
      <c r="A32" s="85"/>
      <c r="B32" s="15"/>
      <c r="C32" s="85"/>
      <c r="D32" s="85"/>
      <c r="E32" s="85"/>
    </row>
    <row r="33" spans="1:5" x14ac:dyDescent="0.25">
      <c r="A33" s="85"/>
      <c r="B33" s="15"/>
      <c r="C33" s="85"/>
      <c r="D33" s="85"/>
      <c r="E33" s="85"/>
    </row>
    <row r="34" spans="1:5" ht="9.75" customHeight="1" x14ac:dyDescent="0.25">
      <c r="A34" s="85"/>
      <c r="B34" s="15"/>
      <c r="C34" s="85"/>
      <c r="D34" s="85"/>
      <c r="E34" s="85"/>
    </row>
    <row r="35" spans="1:5" ht="0.75" customHeight="1" x14ac:dyDescent="0.25">
      <c r="A35" s="7" t="s">
        <v>27</v>
      </c>
      <c r="B35" s="7"/>
      <c r="C35" s="85"/>
      <c r="D35" s="85"/>
      <c r="E35" s="85"/>
    </row>
    <row r="36" spans="1:5" ht="12.75" customHeight="1" x14ac:dyDescent="0.25">
      <c r="A36" s="7" t="s">
        <v>23</v>
      </c>
      <c r="B36" s="7"/>
      <c r="C36" s="7"/>
      <c r="D36"/>
      <c r="E36"/>
    </row>
    <row r="37" spans="1:5" x14ac:dyDescent="0.25">
      <c r="A37" s="7" t="s">
        <v>92</v>
      </c>
      <c r="B37" s="7"/>
      <c r="C37" s="7" t="s">
        <v>29</v>
      </c>
      <c r="E37"/>
    </row>
    <row r="38" spans="1:5" x14ac:dyDescent="0.25">
      <c r="A38" s="7" t="s">
        <v>91</v>
      </c>
      <c r="B38" s="7"/>
      <c r="C38" s="7" t="s">
        <v>24</v>
      </c>
      <c r="D38"/>
      <c r="E38"/>
    </row>
    <row r="39" spans="1:5" x14ac:dyDescent="0.25">
      <c r="A39" s="7" t="s">
        <v>43</v>
      </c>
      <c r="B39" s="7"/>
      <c r="C39" s="7" t="s">
        <v>25</v>
      </c>
      <c r="D39"/>
      <c r="E39"/>
    </row>
    <row r="40" spans="1:5" x14ac:dyDescent="0.25">
      <c r="A40" s="30" t="s">
        <v>45</v>
      </c>
      <c r="B40" s="7"/>
      <c r="C40" s="78" t="s">
        <v>39</v>
      </c>
      <c r="D40"/>
      <c r="E40"/>
    </row>
    <row r="41" spans="1:5" x14ac:dyDescent="0.25">
      <c r="A41" s="7" t="s">
        <v>26</v>
      </c>
      <c r="B41" s="7"/>
      <c r="C41" s="31" t="s">
        <v>59</v>
      </c>
    </row>
    <row r="42" spans="1:5" s="21" customFormat="1" x14ac:dyDescent="0.25">
      <c r="A42" s="7" t="s">
        <v>41</v>
      </c>
      <c r="C42" s="22"/>
      <c r="D42" s="22"/>
      <c r="E42" s="22"/>
    </row>
  </sheetData>
  <mergeCells count="3">
    <mergeCell ref="A31:A34"/>
    <mergeCell ref="C31:E35"/>
    <mergeCell ref="A1:E1"/>
  </mergeCells>
  <phoneticPr fontId="0" type="noConversion"/>
  <hyperlinks>
    <hyperlink ref="C40" r:id="rId1" xr:uid="{00000000-0004-0000-0000-000000000000}"/>
  </hyperlinks>
  <pageMargins left="0.5" right="0.5" top="1" bottom="0.9" header="0.5" footer="0.5"/>
  <pageSetup scale="85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E1D2D-7C0D-4AF0-9824-525A98679737}">
  <dimension ref="A1:H42"/>
  <sheetViews>
    <sheetView zoomScale="90" zoomScaleNormal="90" workbookViewId="0">
      <selection activeCell="A3" sqref="A3"/>
    </sheetView>
  </sheetViews>
  <sheetFormatPr defaultRowHeight="13.2" x14ac:dyDescent="0.25"/>
  <cols>
    <col min="1" max="1" width="40" customWidth="1"/>
    <col min="2" max="2" width="12.88671875" customWidth="1"/>
    <col min="3" max="3" width="16" style="3" customWidth="1"/>
    <col min="4" max="4" width="16.33203125" style="3" customWidth="1"/>
    <col min="5" max="5" width="14.88671875" style="3" customWidth="1"/>
    <col min="6" max="6" width="14.44140625" customWidth="1"/>
    <col min="7" max="7" width="15.6640625" customWidth="1"/>
    <col min="8" max="8" width="19.5546875" customWidth="1"/>
  </cols>
  <sheetData>
    <row r="1" spans="1:6" s="2" customFormat="1" ht="26.25" customHeight="1" x14ac:dyDescent="0.3">
      <c r="A1" s="86" t="s">
        <v>48</v>
      </c>
      <c r="B1" s="87"/>
      <c r="C1" s="87"/>
      <c r="D1" s="87"/>
      <c r="E1" s="87"/>
    </row>
    <row r="2" spans="1:6" s="1" customFormat="1" ht="3.75" customHeight="1" x14ac:dyDescent="0.3">
      <c r="A2" s="2"/>
      <c r="B2" s="2"/>
      <c r="C2"/>
      <c r="D2"/>
      <c r="E2"/>
    </row>
    <row r="3" spans="1:6" s="1" customFormat="1" ht="26.4" x14ac:dyDescent="0.25">
      <c r="A3" s="14" t="s">
        <v>0</v>
      </c>
      <c r="B3" s="17" t="s">
        <v>34</v>
      </c>
      <c r="C3" s="63" t="s">
        <v>30</v>
      </c>
      <c r="D3" s="13" t="s">
        <v>42</v>
      </c>
      <c r="E3" s="26" t="s">
        <v>31</v>
      </c>
    </row>
    <row r="4" spans="1:6" s="1" customFormat="1" x14ac:dyDescent="0.25">
      <c r="A4" s="9"/>
      <c r="B4" s="9"/>
      <c r="C4" s="62"/>
      <c r="D4" s="61"/>
      <c r="E4" s="60"/>
    </row>
    <row r="5" spans="1:6" x14ac:dyDescent="0.25">
      <c r="A5" s="10" t="s">
        <v>1</v>
      </c>
      <c r="B5" s="18">
        <v>11</v>
      </c>
      <c r="C5" s="58">
        <v>183</v>
      </c>
      <c r="D5" s="57">
        <v>1490</v>
      </c>
      <c r="E5" s="56">
        <v>19396518</v>
      </c>
    </row>
    <row r="6" spans="1:6" s="19" customFormat="1" x14ac:dyDescent="0.25">
      <c r="A6" s="10" t="s">
        <v>2</v>
      </c>
      <c r="B6" s="18">
        <v>21</v>
      </c>
      <c r="C6" s="58">
        <v>18</v>
      </c>
      <c r="D6" s="57">
        <v>131</v>
      </c>
      <c r="E6" s="56">
        <v>3244612</v>
      </c>
    </row>
    <row r="7" spans="1:6" s="19" customFormat="1" x14ac:dyDescent="0.25">
      <c r="A7" s="10" t="s">
        <v>3</v>
      </c>
      <c r="B7" s="18">
        <v>22</v>
      </c>
      <c r="C7" s="58">
        <v>76</v>
      </c>
      <c r="D7" s="57">
        <v>16018</v>
      </c>
      <c r="E7" s="56">
        <v>509890150</v>
      </c>
    </row>
    <row r="8" spans="1:6" x14ac:dyDescent="0.25">
      <c r="A8" s="10" t="s">
        <v>4</v>
      </c>
      <c r="B8" s="18">
        <v>23</v>
      </c>
      <c r="C8" s="58">
        <v>7243</v>
      </c>
      <c r="D8" s="57">
        <v>52122</v>
      </c>
      <c r="E8" s="56">
        <v>910858271</v>
      </c>
    </row>
    <row r="9" spans="1:6" x14ac:dyDescent="0.25">
      <c r="A9" s="10" t="s">
        <v>5</v>
      </c>
      <c r="B9" s="18" t="s">
        <v>35</v>
      </c>
      <c r="C9" s="58">
        <v>4442</v>
      </c>
      <c r="D9" s="57">
        <v>73145</v>
      </c>
      <c r="E9" s="56">
        <v>1315127861</v>
      </c>
    </row>
    <row r="10" spans="1:6" x14ac:dyDescent="0.25">
      <c r="A10" s="10" t="s">
        <v>6</v>
      </c>
      <c r="B10" s="18">
        <v>42</v>
      </c>
      <c r="C10" s="58">
        <v>7845</v>
      </c>
      <c r="D10" s="57">
        <v>59277</v>
      </c>
      <c r="E10" s="56">
        <v>1098941921</v>
      </c>
    </row>
    <row r="11" spans="1:6" x14ac:dyDescent="0.25">
      <c r="A11" s="10" t="s">
        <v>7</v>
      </c>
      <c r="B11" s="18" t="s">
        <v>36</v>
      </c>
      <c r="C11" s="58">
        <v>11438</v>
      </c>
      <c r="D11" s="57">
        <v>133701</v>
      </c>
      <c r="E11" s="56">
        <v>1652049103</v>
      </c>
    </row>
    <row r="12" spans="1:6" s="19" customFormat="1" x14ac:dyDescent="0.25">
      <c r="A12" s="10" t="s">
        <v>8</v>
      </c>
      <c r="B12" s="18" t="s">
        <v>37</v>
      </c>
      <c r="C12" s="58">
        <v>2716</v>
      </c>
      <c r="D12" s="57">
        <v>94165</v>
      </c>
      <c r="E12" s="56">
        <v>1762360474</v>
      </c>
    </row>
    <row r="13" spans="1:6" x14ac:dyDescent="0.25">
      <c r="A13" s="10" t="s">
        <v>9</v>
      </c>
      <c r="B13" s="18">
        <v>51</v>
      </c>
      <c r="C13" s="58">
        <v>8284</v>
      </c>
      <c r="D13" s="57">
        <v>66468</v>
      </c>
      <c r="E13" s="56">
        <v>2560709467</v>
      </c>
      <c r="F13" s="59"/>
    </row>
    <row r="14" spans="1:6" x14ac:dyDescent="0.25">
      <c r="A14" s="10" t="s">
        <v>10</v>
      </c>
      <c r="B14" s="18">
        <v>52</v>
      </c>
      <c r="C14" s="58">
        <v>5148</v>
      </c>
      <c r="D14" s="57">
        <v>57415</v>
      </c>
      <c r="E14" s="56">
        <v>2597757489</v>
      </c>
    </row>
    <row r="15" spans="1:6" x14ac:dyDescent="0.25">
      <c r="A15" s="10" t="s">
        <v>11</v>
      </c>
      <c r="B15" s="18">
        <v>53</v>
      </c>
      <c r="C15" s="58">
        <v>7686</v>
      </c>
      <c r="D15" s="57">
        <v>36961</v>
      </c>
      <c r="E15" s="56">
        <v>715394835</v>
      </c>
    </row>
    <row r="16" spans="1:6" x14ac:dyDescent="0.25">
      <c r="A16" s="10" t="s">
        <v>44</v>
      </c>
      <c r="B16" s="18">
        <v>54</v>
      </c>
      <c r="C16" s="58">
        <v>21043</v>
      </c>
      <c r="D16" s="57">
        <v>136919</v>
      </c>
      <c r="E16" s="56">
        <v>4177927624</v>
      </c>
    </row>
    <row r="17" spans="1:8" s="25" customFormat="1" x14ac:dyDescent="0.25">
      <c r="A17" s="23" t="s">
        <v>12</v>
      </c>
      <c r="B17" s="24">
        <v>55</v>
      </c>
      <c r="C17" s="58">
        <v>429</v>
      </c>
      <c r="D17" s="57">
        <v>20859</v>
      </c>
      <c r="E17" s="56">
        <v>714543025</v>
      </c>
    </row>
    <row r="18" spans="1:8" x14ac:dyDescent="0.25">
      <c r="A18" s="10" t="s">
        <v>13</v>
      </c>
      <c r="B18" s="18">
        <v>56</v>
      </c>
      <c r="C18" s="58">
        <v>5570</v>
      </c>
      <c r="D18" s="57">
        <v>95453</v>
      </c>
      <c r="E18" s="56">
        <v>1383976861</v>
      </c>
    </row>
    <row r="19" spans="1:8" s="19" customFormat="1" x14ac:dyDescent="0.25">
      <c r="A19" s="10" t="s">
        <v>14</v>
      </c>
      <c r="B19" s="18">
        <v>61</v>
      </c>
      <c r="C19" s="58">
        <v>4030</v>
      </c>
      <c r="D19" s="57">
        <v>165107</v>
      </c>
      <c r="E19" s="56">
        <v>3204326869</v>
      </c>
    </row>
    <row r="20" spans="1:8" x14ac:dyDescent="0.25">
      <c r="A20" s="10" t="s">
        <v>15</v>
      </c>
      <c r="B20" s="18">
        <v>62</v>
      </c>
      <c r="C20" s="58">
        <v>108173</v>
      </c>
      <c r="D20" s="57">
        <v>337566</v>
      </c>
      <c r="E20" s="56">
        <v>4815332501</v>
      </c>
    </row>
    <row r="21" spans="1:8" x14ac:dyDescent="0.25">
      <c r="A21" s="10" t="s">
        <v>16</v>
      </c>
      <c r="B21" s="18">
        <v>71</v>
      </c>
      <c r="C21" s="58">
        <v>11476</v>
      </c>
      <c r="D21" s="57">
        <v>41982</v>
      </c>
      <c r="E21" s="56">
        <v>1083603805</v>
      </c>
    </row>
    <row r="22" spans="1:8" x14ac:dyDescent="0.25">
      <c r="A22" s="10" t="s">
        <v>17</v>
      </c>
      <c r="B22" s="18">
        <v>72</v>
      </c>
      <c r="C22" s="58">
        <v>8946</v>
      </c>
      <c r="D22" s="57">
        <v>145034</v>
      </c>
      <c r="E22" s="56">
        <v>1224272812</v>
      </c>
    </row>
    <row r="23" spans="1:8" x14ac:dyDescent="0.25">
      <c r="A23" s="10" t="s">
        <v>18</v>
      </c>
      <c r="B23" s="18">
        <v>81</v>
      </c>
      <c r="C23" s="58">
        <v>7857</v>
      </c>
      <c r="D23" s="57">
        <v>53450</v>
      </c>
      <c r="E23" s="56">
        <v>738164551</v>
      </c>
    </row>
    <row r="24" spans="1:8" s="25" customFormat="1" x14ac:dyDescent="0.25">
      <c r="A24" s="23" t="s">
        <v>19</v>
      </c>
      <c r="B24" s="24">
        <v>99</v>
      </c>
      <c r="C24" s="58">
        <v>28</v>
      </c>
      <c r="D24" s="57">
        <v>26</v>
      </c>
      <c r="E24" s="56">
        <v>340310</v>
      </c>
    </row>
    <row r="25" spans="1:8" x14ac:dyDescent="0.25">
      <c r="A25" s="10" t="s">
        <v>20</v>
      </c>
      <c r="B25" s="18">
        <v>92</v>
      </c>
      <c r="C25" s="55">
        <v>374</v>
      </c>
      <c r="D25" s="54">
        <v>115476</v>
      </c>
      <c r="E25" s="53">
        <v>3022563103</v>
      </c>
    </row>
    <row r="26" spans="1:8" ht="7.5" customHeight="1" x14ac:dyDescent="0.25">
      <c r="A26" s="12"/>
      <c r="B26" s="12"/>
      <c r="C26" s="52"/>
      <c r="D26" s="51"/>
      <c r="E26" s="50"/>
    </row>
    <row r="27" spans="1:8" ht="13.8" thickBot="1" x14ac:dyDescent="0.3">
      <c r="A27" s="11" t="s">
        <v>32</v>
      </c>
      <c r="B27" s="27"/>
      <c r="C27" s="49">
        <f>SUM(C5:C25)</f>
        <v>223005</v>
      </c>
      <c r="D27" s="48">
        <v>1702765</v>
      </c>
      <c r="E27" s="47">
        <v>33510782162</v>
      </c>
    </row>
    <row r="28" spans="1:8" ht="7.5" customHeight="1" thickTop="1" x14ac:dyDescent="0.25">
      <c r="A28" s="20"/>
      <c r="B28" s="21"/>
      <c r="C28" s="22"/>
      <c r="D28" s="22"/>
      <c r="E28" s="22"/>
      <c r="F28" s="5"/>
      <c r="G28" s="6"/>
      <c r="H28" s="6"/>
    </row>
    <row r="29" spans="1:8" ht="11.25" customHeight="1" x14ac:dyDescent="0.25">
      <c r="A29" s="4" t="s">
        <v>38</v>
      </c>
      <c r="B29" s="4"/>
      <c r="C29" s="4" t="s">
        <v>33</v>
      </c>
      <c r="D29" s="5"/>
      <c r="E29" s="6"/>
      <c r="F29" s="5"/>
      <c r="G29" s="6"/>
      <c r="H29" s="6"/>
    </row>
    <row r="30" spans="1:8" ht="15" customHeight="1" x14ac:dyDescent="0.25">
      <c r="A30" s="7" t="s">
        <v>21</v>
      </c>
      <c r="B30" s="7"/>
      <c r="C30" s="7" t="s">
        <v>22</v>
      </c>
      <c r="D30"/>
      <c r="E30"/>
    </row>
    <row r="31" spans="1:8" x14ac:dyDescent="0.25">
      <c r="A31" s="85" t="s">
        <v>28</v>
      </c>
      <c r="B31" s="15"/>
      <c r="C31" s="85" t="s">
        <v>40</v>
      </c>
      <c r="D31" s="85"/>
      <c r="E31" s="85"/>
    </row>
    <row r="32" spans="1:8" x14ac:dyDescent="0.25">
      <c r="A32" s="85"/>
      <c r="B32" s="15"/>
      <c r="C32" s="85"/>
      <c r="D32" s="85"/>
      <c r="E32" s="85"/>
    </row>
    <row r="33" spans="1:5" x14ac:dyDescent="0.25">
      <c r="A33" s="85"/>
      <c r="B33" s="15"/>
      <c r="C33" s="85"/>
      <c r="D33" s="85"/>
      <c r="E33" s="85"/>
    </row>
    <row r="34" spans="1:5" ht="9.75" customHeight="1" x14ac:dyDescent="0.25">
      <c r="A34" s="85"/>
      <c r="B34" s="15"/>
      <c r="C34" s="85"/>
      <c r="D34" s="85"/>
      <c r="E34" s="85"/>
    </row>
    <row r="35" spans="1:5" ht="0.75" customHeight="1" x14ac:dyDescent="0.25">
      <c r="A35" s="7" t="s">
        <v>27</v>
      </c>
      <c r="B35" s="7"/>
      <c r="C35" s="85"/>
      <c r="D35" s="85"/>
      <c r="E35" s="85"/>
    </row>
    <row r="36" spans="1:5" ht="12.75" customHeight="1" x14ac:dyDescent="0.25">
      <c r="A36" s="7" t="s">
        <v>23</v>
      </c>
      <c r="B36" s="7"/>
      <c r="C36" s="7"/>
      <c r="D36"/>
      <c r="E36"/>
    </row>
    <row r="37" spans="1:5" x14ac:dyDescent="0.25">
      <c r="A37" s="7" t="s">
        <v>43</v>
      </c>
      <c r="B37" s="7"/>
      <c r="C37" s="7" t="s">
        <v>29</v>
      </c>
      <c r="E37"/>
    </row>
    <row r="38" spans="1:5" x14ac:dyDescent="0.25">
      <c r="A38" s="7" t="s">
        <v>45</v>
      </c>
      <c r="B38" s="7"/>
      <c r="C38" s="7" t="s">
        <v>24</v>
      </c>
      <c r="D38"/>
      <c r="E38"/>
    </row>
    <row r="39" spans="1:5" x14ac:dyDescent="0.25">
      <c r="A39" s="7" t="s">
        <v>26</v>
      </c>
      <c r="B39" s="7"/>
      <c r="C39" s="7" t="s">
        <v>25</v>
      </c>
      <c r="D39"/>
      <c r="E39"/>
    </row>
    <row r="40" spans="1:5" x14ac:dyDescent="0.25">
      <c r="A40" s="7" t="s">
        <v>41</v>
      </c>
      <c r="B40" s="7"/>
      <c r="C40" s="79" t="s">
        <v>39</v>
      </c>
      <c r="D40"/>
      <c r="E40"/>
    </row>
    <row r="41" spans="1:5" x14ac:dyDescent="0.25">
      <c r="A41" s="7"/>
      <c r="B41" s="7"/>
      <c r="C41" s="46" t="s">
        <v>59</v>
      </c>
    </row>
    <row r="42" spans="1:5" s="21" customFormat="1" x14ac:dyDescent="0.25">
      <c r="C42" s="22"/>
      <c r="D42" s="22"/>
      <c r="E42" s="22"/>
    </row>
  </sheetData>
  <mergeCells count="3">
    <mergeCell ref="A31:A34"/>
    <mergeCell ref="C31:E35"/>
    <mergeCell ref="A1:E1"/>
  </mergeCells>
  <hyperlinks>
    <hyperlink ref="C40" r:id="rId1" xr:uid="{30B9CCA0-D5AF-408C-BDAE-1B4C557037A9}"/>
  </hyperlinks>
  <pageMargins left="0.5" right="0.5" top="1" bottom="0.9" header="0.5" footer="0.5"/>
  <pageSetup scale="8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49335-7DB7-40CA-BFE9-B8D782919D60}">
  <dimension ref="A1:H43"/>
  <sheetViews>
    <sheetView zoomScale="90" zoomScaleNormal="90" workbookViewId="0">
      <selection activeCell="A3" sqref="A3"/>
    </sheetView>
  </sheetViews>
  <sheetFormatPr defaultRowHeight="13.2" x14ac:dyDescent="0.25"/>
  <cols>
    <col min="1" max="1" width="40" customWidth="1"/>
    <col min="2" max="2" width="12.88671875" customWidth="1"/>
    <col min="3" max="3" width="16" style="3" customWidth="1"/>
    <col min="4" max="4" width="16.33203125" style="3" customWidth="1"/>
    <col min="5" max="5" width="14.88671875" style="3" customWidth="1"/>
    <col min="6" max="6" width="14.44140625" customWidth="1"/>
    <col min="7" max="7" width="15.6640625" customWidth="1"/>
    <col min="8" max="8" width="19.5546875" customWidth="1"/>
  </cols>
  <sheetData>
    <row r="1" spans="1:6" s="2" customFormat="1" ht="26.25" customHeight="1" x14ac:dyDescent="0.3">
      <c r="A1" s="86" t="s">
        <v>47</v>
      </c>
      <c r="B1" s="87"/>
      <c r="C1" s="87"/>
      <c r="D1" s="87"/>
      <c r="E1" s="87"/>
    </row>
    <row r="2" spans="1:6" s="1" customFormat="1" ht="3.75" customHeight="1" x14ac:dyDescent="0.3">
      <c r="A2" s="2"/>
      <c r="B2" s="2"/>
      <c r="C2"/>
      <c r="D2"/>
      <c r="E2"/>
    </row>
    <row r="3" spans="1:6" s="1" customFormat="1" ht="26.4" x14ac:dyDescent="0.25">
      <c r="A3" s="14" t="s">
        <v>0</v>
      </c>
      <c r="B3" s="17" t="s">
        <v>34</v>
      </c>
      <c r="C3" s="8" t="s">
        <v>30</v>
      </c>
      <c r="D3" s="8" t="s">
        <v>42</v>
      </c>
      <c r="E3" s="16" t="s">
        <v>31</v>
      </c>
    </row>
    <row r="4" spans="1:6" s="1" customFormat="1" x14ac:dyDescent="0.25">
      <c r="A4" s="9"/>
      <c r="B4" s="9"/>
      <c r="C4" s="13"/>
      <c r="D4" s="13"/>
      <c r="E4" s="26"/>
    </row>
    <row r="5" spans="1:6" x14ac:dyDescent="0.25">
      <c r="A5" s="10" t="s">
        <v>1</v>
      </c>
      <c r="B5" s="18">
        <v>11</v>
      </c>
      <c r="C5" s="41">
        <v>204</v>
      </c>
      <c r="D5" s="33">
        <v>1567</v>
      </c>
      <c r="E5" s="38">
        <v>21222012</v>
      </c>
    </row>
    <row r="6" spans="1:6" s="19" customFormat="1" x14ac:dyDescent="0.25">
      <c r="A6" s="10" t="s">
        <v>2</v>
      </c>
      <c r="B6" s="18">
        <v>21</v>
      </c>
      <c r="C6" s="41">
        <v>34</v>
      </c>
      <c r="D6" s="33">
        <v>561</v>
      </c>
      <c r="E6" s="44">
        <v>13776182</v>
      </c>
      <c r="F6" s="45"/>
    </row>
    <row r="7" spans="1:6" s="19" customFormat="1" x14ac:dyDescent="0.25">
      <c r="A7" s="10" t="s">
        <v>3</v>
      </c>
      <c r="B7" s="18">
        <v>22</v>
      </c>
      <c r="C7" s="33">
        <v>188</v>
      </c>
      <c r="D7" s="41">
        <v>8283</v>
      </c>
      <c r="E7" s="43">
        <v>224893983</v>
      </c>
      <c r="F7" s="45"/>
    </row>
    <row r="8" spans="1:6" x14ac:dyDescent="0.25">
      <c r="A8" s="10" t="s">
        <v>4</v>
      </c>
      <c r="B8" s="18">
        <v>23</v>
      </c>
      <c r="C8" s="33">
        <v>6548</v>
      </c>
      <c r="D8" s="41">
        <v>61072</v>
      </c>
      <c r="E8" s="43">
        <v>1167652665</v>
      </c>
      <c r="F8" s="37"/>
    </row>
    <row r="9" spans="1:6" x14ac:dyDescent="0.25">
      <c r="A9" s="10" t="s">
        <v>5</v>
      </c>
      <c r="B9" s="18" t="s">
        <v>35</v>
      </c>
      <c r="C9" s="41">
        <v>5243</v>
      </c>
      <c r="D9" s="33">
        <v>139188</v>
      </c>
      <c r="E9" s="44">
        <v>2466504758</v>
      </c>
      <c r="F9" s="37"/>
    </row>
    <row r="10" spans="1:6" x14ac:dyDescent="0.25">
      <c r="A10" s="10" t="s">
        <v>6</v>
      </c>
      <c r="B10" s="18">
        <v>42</v>
      </c>
      <c r="C10" s="41">
        <v>8872</v>
      </c>
      <c r="D10" s="33">
        <v>99037</v>
      </c>
      <c r="E10" s="38">
        <v>1723383006</v>
      </c>
    </row>
    <row r="11" spans="1:6" x14ac:dyDescent="0.25">
      <c r="A11" s="10" t="s">
        <v>7</v>
      </c>
      <c r="B11" s="18" t="s">
        <v>36</v>
      </c>
      <c r="C11" s="33">
        <v>10752</v>
      </c>
      <c r="D11" s="41">
        <v>148129</v>
      </c>
      <c r="E11" s="38">
        <v>1682192009</v>
      </c>
    </row>
    <row r="12" spans="1:6" s="19" customFormat="1" x14ac:dyDescent="0.25">
      <c r="A12" s="10" t="s">
        <v>8</v>
      </c>
      <c r="B12" s="18" t="s">
        <v>37</v>
      </c>
      <c r="C12" s="33">
        <v>5209</v>
      </c>
      <c r="D12" s="42">
        <v>74613</v>
      </c>
      <c r="E12" s="38">
        <v>1125794830</v>
      </c>
    </row>
    <row r="13" spans="1:6" x14ac:dyDescent="0.25">
      <c r="A13" s="10" t="s">
        <v>9</v>
      </c>
      <c r="B13" s="18">
        <v>51</v>
      </c>
      <c r="C13" s="41">
        <v>3417</v>
      </c>
      <c r="D13" s="33">
        <v>46466</v>
      </c>
      <c r="E13" s="44">
        <v>2312607939</v>
      </c>
      <c r="F13" s="37"/>
    </row>
    <row r="14" spans="1:6" x14ac:dyDescent="0.25">
      <c r="A14" s="10" t="s">
        <v>10</v>
      </c>
      <c r="B14" s="18">
        <v>52</v>
      </c>
      <c r="C14" s="33">
        <v>4646</v>
      </c>
      <c r="D14" s="41">
        <v>34166</v>
      </c>
      <c r="E14" s="43">
        <v>920930854</v>
      </c>
      <c r="F14" s="37"/>
    </row>
    <row r="15" spans="1:6" x14ac:dyDescent="0.25">
      <c r="A15" s="10" t="s">
        <v>11</v>
      </c>
      <c r="B15" s="18">
        <v>53</v>
      </c>
      <c r="C15" s="41">
        <v>6248</v>
      </c>
      <c r="D15" s="42">
        <v>26290</v>
      </c>
      <c r="E15" s="43">
        <v>467283397</v>
      </c>
      <c r="F15" s="37"/>
    </row>
    <row r="16" spans="1:6" x14ac:dyDescent="0.25">
      <c r="A16" s="10" t="s">
        <v>44</v>
      </c>
      <c r="B16" s="18">
        <v>54</v>
      </c>
      <c r="C16" s="41">
        <v>13501</v>
      </c>
      <c r="D16" s="42">
        <v>79044</v>
      </c>
      <c r="E16" s="43">
        <v>2216037262</v>
      </c>
      <c r="F16" s="37"/>
    </row>
    <row r="17" spans="1:8" s="25" customFormat="1" x14ac:dyDescent="0.25">
      <c r="A17" s="23" t="s">
        <v>12</v>
      </c>
      <c r="B17" s="24">
        <v>55</v>
      </c>
      <c r="C17" s="33">
        <v>380</v>
      </c>
      <c r="D17" s="41">
        <v>19929</v>
      </c>
      <c r="E17" s="38">
        <v>668332741</v>
      </c>
    </row>
    <row r="18" spans="1:8" x14ac:dyDescent="0.25">
      <c r="A18" s="10" t="s">
        <v>13</v>
      </c>
      <c r="B18" s="18">
        <v>56</v>
      </c>
      <c r="C18" s="33">
        <v>4900</v>
      </c>
      <c r="D18" s="33">
        <v>93859</v>
      </c>
      <c r="E18" s="38">
        <v>1222909886</v>
      </c>
    </row>
    <row r="19" spans="1:8" s="19" customFormat="1" x14ac:dyDescent="0.25">
      <c r="A19" s="10" t="s">
        <v>14</v>
      </c>
      <c r="B19" s="18">
        <v>61</v>
      </c>
      <c r="C19" s="33">
        <v>2856</v>
      </c>
      <c r="D19" s="41">
        <v>113156</v>
      </c>
      <c r="E19" s="38">
        <v>1768821417</v>
      </c>
    </row>
    <row r="20" spans="1:8" x14ac:dyDescent="0.25">
      <c r="A20" s="10" t="s">
        <v>15</v>
      </c>
      <c r="B20" s="18">
        <v>62</v>
      </c>
      <c r="C20" s="41">
        <v>79299</v>
      </c>
      <c r="D20" s="33">
        <v>233663</v>
      </c>
      <c r="E20" s="38">
        <v>2840969964</v>
      </c>
    </row>
    <row r="21" spans="1:8" x14ac:dyDescent="0.25">
      <c r="A21" s="10" t="s">
        <v>16</v>
      </c>
      <c r="B21" s="18">
        <v>71</v>
      </c>
      <c r="C21" s="41">
        <v>4251</v>
      </c>
      <c r="D21" s="33">
        <v>23274</v>
      </c>
      <c r="E21" s="44">
        <v>483278368</v>
      </c>
      <c r="F21" s="37"/>
    </row>
    <row r="22" spans="1:8" x14ac:dyDescent="0.25">
      <c r="A22" s="10" t="s">
        <v>17</v>
      </c>
      <c r="B22" s="18">
        <v>72</v>
      </c>
      <c r="C22" s="41">
        <v>8078</v>
      </c>
      <c r="D22" s="42">
        <v>139497</v>
      </c>
      <c r="E22" s="43">
        <v>1096634815</v>
      </c>
      <c r="F22" s="37"/>
    </row>
    <row r="23" spans="1:8" x14ac:dyDescent="0.25">
      <c r="A23" s="10" t="s">
        <v>18</v>
      </c>
      <c r="B23" s="18">
        <v>81</v>
      </c>
      <c r="C23" s="41">
        <v>6645</v>
      </c>
      <c r="D23" s="42">
        <v>38945</v>
      </c>
      <c r="E23" s="38">
        <v>462933441</v>
      </c>
    </row>
    <row r="24" spans="1:8" s="25" customFormat="1" x14ac:dyDescent="0.25">
      <c r="A24" s="23" t="s">
        <v>19</v>
      </c>
      <c r="B24" s="24">
        <v>99</v>
      </c>
      <c r="C24" s="41">
        <v>15</v>
      </c>
      <c r="D24" s="42">
        <v>11</v>
      </c>
      <c r="E24" s="38">
        <v>113822</v>
      </c>
    </row>
    <row r="25" spans="1:8" x14ac:dyDescent="0.25">
      <c r="A25" s="10" t="s">
        <v>20</v>
      </c>
      <c r="B25" s="18">
        <v>92</v>
      </c>
      <c r="C25" s="41">
        <v>334</v>
      </c>
      <c r="D25" s="40">
        <v>29006</v>
      </c>
      <c r="E25" s="39">
        <v>632452936</v>
      </c>
    </row>
    <row r="26" spans="1:8" ht="7.5" customHeight="1" x14ac:dyDescent="0.25">
      <c r="A26" s="12"/>
      <c r="B26" s="70"/>
      <c r="C26" s="71"/>
      <c r="D26" s="72"/>
      <c r="E26" s="73"/>
      <c r="F26" s="37"/>
    </row>
    <row r="27" spans="1:8" ht="13.8" thickBot="1" x14ac:dyDescent="0.3">
      <c r="A27" s="69" t="s">
        <v>32</v>
      </c>
      <c r="B27" s="27"/>
      <c r="C27" s="76">
        <v>171620</v>
      </c>
      <c r="D27" s="76">
        <v>1409756</v>
      </c>
      <c r="E27" s="77">
        <v>23518726287</v>
      </c>
    </row>
    <row r="28" spans="1:8" ht="7.5" customHeight="1" thickTop="1" x14ac:dyDescent="0.25">
      <c r="A28" s="20"/>
      <c r="B28" s="21"/>
      <c r="C28" s="22"/>
      <c r="D28" s="22"/>
      <c r="E28" s="22"/>
      <c r="F28" s="5"/>
      <c r="G28" s="6"/>
      <c r="H28" s="6"/>
    </row>
    <row r="29" spans="1:8" ht="11.25" customHeight="1" x14ac:dyDescent="0.25">
      <c r="A29" s="4" t="s">
        <v>38</v>
      </c>
      <c r="B29" s="4"/>
      <c r="C29" s="4" t="s">
        <v>33</v>
      </c>
      <c r="D29" s="5"/>
      <c r="E29" s="6"/>
      <c r="F29" s="5"/>
      <c r="G29" s="6"/>
      <c r="H29" s="6"/>
    </row>
    <row r="30" spans="1:8" ht="15" customHeight="1" x14ac:dyDescent="0.25">
      <c r="A30" s="7" t="s">
        <v>21</v>
      </c>
      <c r="B30" s="7"/>
      <c r="C30" s="7" t="s">
        <v>22</v>
      </c>
      <c r="D30"/>
      <c r="E30"/>
      <c r="G30" s="34"/>
    </row>
    <row r="31" spans="1:8" x14ac:dyDescent="0.25">
      <c r="A31" s="85" t="s">
        <v>28</v>
      </c>
      <c r="B31" s="15"/>
      <c r="C31" s="85" t="s">
        <v>40</v>
      </c>
      <c r="D31" s="85"/>
      <c r="E31" s="85"/>
    </row>
    <row r="32" spans="1:8" x14ac:dyDescent="0.25">
      <c r="A32" s="85"/>
      <c r="B32" s="15"/>
      <c r="C32" s="85"/>
      <c r="D32" s="85"/>
      <c r="E32" s="85"/>
    </row>
    <row r="33" spans="1:5" x14ac:dyDescent="0.25">
      <c r="A33" s="85"/>
      <c r="B33" s="15"/>
      <c r="C33" s="85"/>
      <c r="D33" s="85"/>
      <c r="E33" s="85"/>
    </row>
    <row r="34" spans="1:5" ht="9.75" customHeight="1" x14ac:dyDescent="0.25">
      <c r="A34" s="85"/>
      <c r="B34" s="15"/>
      <c r="C34" s="85"/>
      <c r="D34" s="85"/>
      <c r="E34" s="85"/>
    </row>
    <row r="35" spans="1:5" ht="0.75" customHeight="1" x14ac:dyDescent="0.25">
      <c r="A35" s="7" t="s">
        <v>27</v>
      </c>
      <c r="B35" s="7"/>
      <c r="C35" s="85"/>
      <c r="D35" s="85"/>
      <c r="E35" s="85"/>
    </row>
    <row r="36" spans="1:5" ht="12.75" customHeight="1" x14ac:dyDescent="0.25">
      <c r="A36" s="7" t="s">
        <v>23</v>
      </c>
      <c r="B36" s="7"/>
      <c r="C36" s="7"/>
      <c r="D36"/>
      <c r="E36"/>
    </row>
    <row r="37" spans="1:5" x14ac:dyDescent="0.25">
      <c r="A37" s="7" t="s">
        <v>83</v>
      </c>
      <c r="B37" s="7"/>
      <c r="C37" s="7" t="s">
        <v>29</v>
      </c>
      <c r="E37"/>
    </row>
    <row r="38" spans="1:5" x14ac:dyDescent="0.25">
      <c r="A38" s="7" t="s">
        <v>84</v>
      </c>
      <c r="B38" s="7"/>
      <c r="C38" s="7" t="s">
        <v>24</v>
      </c>
      <c r="D38"/>
      <c r="E38"/>
    </row>
    <row r="39" spans="1:5" x14ac:dyDescent="0.25">
      <c r="A39" s="7" t="s">
        <v>82</v>
      </c>
      <c r="B39" s="7"/>
      <c r="C39" s="7" t="s">
        <v>25</v>
      </c>
      <c r="D39"/>
      <c r="E39"/>
    </row>
    <row r="40" spans="1:5" x14ac:dyDescent="0.25">
      <c r="A40" s="7" t="s">
        <v>43</v>
      </c>
      <c r="B40" s="7"/>
      <c r="C40" s="78" t="s">
        <v>39</v>
      </c>
      <c r="D40"/>
      <c r="E40"/>
    </row>
    <row r="41" spans="1:5" x14ac:dyDescent="0.25">
      <c r="A41" s="30" t="s">
        <v>45</v>
      </c>
      <c r="B41" s="7"/>
      <c r="C41" s="31" t="s">
        <v>59</v>
      </c>
    </row>
    <row r="42" spans="1:5" s="21" customFormat="1" x14ac:dyDescent="0.25">
      <c r="A42" s="7" t="s">
        <v>26</v>
      </c>
      <c r="C42" s="22"/>
      <c r="D42" s="22"/>
      <c r="E42" s="22"/>
    </row>
    <row r="43" spans="1:5" x14ac:dyDescent="0.25">
      <c r="A43" s="7" t="s">
        <v>41</v>
      </c>
    </row>
  </sheetData>
  <mergeCells count="3">
    <mergeCell ref="A31:A34"/>
    <mergeCell ref="C31:E35"/>
    <mergeCell ref="A1:E1"/>
  </mergeCells>
  <hyperlinks>
    <hyperlink ref="C40" r:id="rId1" xr:uid="{20F9CB2A-75E1-490F-915F-22D49D331C68}"/>
  </hyperlinks>
  <pageMargins left="0.5" right="0.5" top="1" bottom="0.9" header="0.5" footer="0.5"/>
  <pageSetup scale="8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F3FA-8BCA-4FCE-9DD4-412794EAE8EF}">
  <dimension ref="A1:H42"/>
  <sheetViews>
    <sheetView zoomScale="90" zoomScaleNormal="90" workbookViewId="0">
      <selection activeCell="A3" sqref="A3"/>
    </sheetView>
  </sheetViews>
  <sheetFormatPr defaultRowHeight="13.2" x14ac:dyDescent="0.25"/>
  <cols>
    <col min="1" max="1" width="40" customWidth="1"/>
    <col min="2" max="2" width="12.88671875" customWidth="1"/>
    <col min="3" max="3" width="16" style="3" customWidth="1"/>
    <col min="4" max="4" width="16.33203125" style="3" customWidth="1"/>
    <col min="5" max="5" width="17.21875" style="3" bestFit="1" customWidth="1"/>
    <col min="6" max="6" width="14.44140625" customWidth="1"/>
    <col min="7" max="7" width="15.6640625" customWidth="1"/>
    <col min="8" max="8" width="19.5546875" customWidth="1"/>
  </cols>
  <sheetData>
    <row r="1" spans="1:5" s="2" customFormat="1" ht="26.25" customHeight="1" x14ac:dyDescent="0.3">
      <c r="A1" s="86" t="s">
        <v>77</v>
      </c>
      <c r="B1" s="87"/>
      <c r="C1" s="87"/>
      <c r="D1" s="87"/>
      <c r="E1" s="87"/>
    </row>
    <row r="2" spans="1:5" s="1" customFormat="1" ht="3.75" customHeight="1" x14ac:dyDescent="0.3">
      <c r="A2" s="2"/>
      <c r="B2" s="2"/>
      <c r="C2"/>
      <c r="D2"/>
      <c r="E2"/>
    </row>
    <row r="3" spans="1:5" s="1" customFormat="1" ht="26.4" x14ac:dyDescent="0.25">
      <c r="A3" s="14" t="s">
        <v>0</v>
      </c>
      <c r="B3" s="17" t="s">
        <v>34</v>
      </c>
      <c r="C3" s="8" t="s">
        <v>30</v>
      </c>
      <c r="D3" s="8" t="s">
        <v>42</v>
      </c>
      <c r="E3" s="16" t="s">
        <v>78</v>
      </c>
    </row>
    <row r="4" spans="1:5" s="1" customFormat="1" x14ac:dyDescent="0.25">
      <c r="A4" s="9"/>
      <c r="B4" s="9"/>
      <c r="C4" s="13"/>
      <c r="D4" s="13"/>
      <c r="E4" s="26"/>
    </row>
    <row r="5" spans="1:5" x14ac:dyDescent="0.25">
      <c r="A5" s="10" t="s">
        <v>1</v>
      </c>
      <c r="B5" s="18">
        <v>11</v>
      </c>
      <c r="C5" s="33">
        <v>28</v>
      </c>
      <c r="D5" s="33">
        <v>580</v>
      </c>
      <c r="E5" s="38">
        <v>6702450</v>
      </c>
    </row>
    <row r="6" spans="1:5" s="19" customFormat="1" x14ac:dyDescent="0.25">
      <c r="A6" s="10" t="s">
        <v>2</v>
      </c>
      <c r="B6" s="18">
        <v>21</v>
      </c>
      <c r="C6" s="81" t="s">
        <v>94</v>
      </c>
      <c r="D6" s="81" t="s">
        <v>94</v>
      </c>
      <c r="E6" s="84" t="s">
        <v>94</v>
      </c>
    </row>
    <row r="7" spans="1:5" s="19" customFormat="1" x14ac:dyDescent="0.25">
      <c r="A7" s="10" t="s">
        <v>3</v>
      </c>
      <c r="B7" s="18">
        <v>22</v>
      </c>
      <c r="C7" s="33">
        <v>17</v>
      </c>
      <c r="D7" s="33">
        <v>496</v>
      </c>
      <c r="E7" s="38">
        <v>18497278</v>
      </c>
    </row>
    <row r="8" spans="1:5" x14ac:dyDescent="0.25">
      <c r="A8" s="10" t="s">
        <v>4</v>
      </c>
      <c r="B8" s="18">
        <v>23</v>
      </c>
      <c r="C8" s="33">
        <v>614</v>
      </c>
      <c r="D8" s="33">
        <v>7381</v>
      </c>
      <c r="E8" s="38">
        <v>156675455</v>
      </c>
    </row>
    <row r="9" spans="1:5" x14ac:dyDescent="0.25">
      <c r="A9" s="10" t="s">
        <v>5</v>
      </c>
      <c r="B9" s="18" t="s">
        <v>35</v>
      </c>
      <c r="C9" s="33">
        <v>329</v>
      </c>
      <c r="D9" s="33">
        <v>8461</v>
      </c>
      <c r="E9" s="38">
        <v>195698030</v>
      </c>
    </row>
    <row r="10" spans="1:5" x14ac:dyDescent="0.25">
      <c r="A10" s="10" t="s">
        <v>6</v>
      </c>
      <c r="B10" s="18">
        <v>42</v>
      </c>
      <c r="C10" s="33">
        <v>438</v>
      </c>
      <c r="D10" s="33">
        <v>4726</v>
      </c>
      <c r="E10" s="38">
        <v>98037407</v>
      </c>
    </row>
    <row r="11" spans="1:5" x14ac:dyDescent="0.25">
      <c r="A11" s="10" t="s">
        <v>7</v>
      </c>
      <c r="B11" s="18" t="s">
        <v>36</v>
      </c>
      <c r="C11" s="33">
        <v>1025</v>
      </c>
      <c r="D11" s="33">
        <v>15297</v>
      </c>
      <c r="E11" s="38">
        <v>158521600</v>
      </c>
    </row>
    <row r="12" spans="1:5" s="19" customFormat="1" x14ac:dyDescent="0.25">
      <c r="A12" s="10" t="s">
        <v>8</v>
      </c>
      <c r="B12" s="18" t="s">
        <v>37</v>
      </c>
      <c r="C12" s="33">
        <v>461</v>
      </c>
      <c r="D12" s="33">
        <v>13450</v>
      </c>
      <c r="E12" s="38">
        <v>341234563</v>
      </c>
    </row>
    <row r="13" spans="1:5" x14ac:dyDescent="0.25">
      <c r="A13" s="10" t="s">
        <v>9</v>
      </c>
      <c r="B13" s="18">
        <v>51</v>
      </c>
      <c r="C13" s="33">
        <v>156</v>
      </c>
      <c r="D13" s="33">
        <v>1125</v>
      </c>
      <c r="E13" s="38">
        <v>22416630</v>
      </c>
    </row>
    <row r="14" spans="1:5" x14ac:dyDescent="0.25">
      <c r="A14" s="10" t="s">
        <v>10</v>
      </c>
      <c r="B14" s="18">
        <v>52</v>
      </c>
      <c r="C14" s="33">
        <v>468</v>
      </c>
      <c r="D14" s="33">
        <v>3677</v>
      </c>
      <c r="E14" s="38">
        <v>90016534</v>
      </c>
    </row>
    <row r="15" spans="1:5" x14ac:dyDescent="0.25">
      <c r="A15" s="10" t="s">
        <v>11</v>
      </c>
      <c r="B15" s="18">
        <v>53</v>
      </c>
      <c r="C15" s="33">
        <v>647</v>
      </c>
      <c r="D15" s="33">
        <v>3689</v>
      </c>
      <c r="E15" s="38">
        <v>56093663</v>
      </c>
    </row>
    <row r="16" spans="1:5" x14ac:dyDescent="0.25">
      <c r="A16" s="10" t="s">
        <v>44</v>
      </c>
      <c r="B16" s="18">
        <v>54</v>
      </c>
      <c r="C16" s="33">
        <v>1494</v>
      </c>
      <c r="D16" s="33">
        <v>10142</v>
      </c>
      <c r="E16" s="38">
        <v>232905219</v>
      </c>
    </row>
    <row r="17" spans="1:8" s="25" customFormat="1" x14ac:dyDescent="0.25">
      <c r="A17" s="23" t="s">
        <v>12</v>
      </c>
      <c r="B17" s="24">
        <v>55</v>
      </c>
      <c r="C17" s="33">
        <v>44</v>
      </c>
      <c r="D17" s="33">
        <v>5765</v>
      </c>
      <c r="E17" s="38">
        <v>142598838</v>
      </c>
    </row>
    <row r="18" spans="1:8" x14ac:dyDescent="0.25">
      <c r="A18" s="10" t="s">
        <v>13</v>
      </c>
      <c r="B18" s="18">
        <v>56</v>
      </c>
      <c r="C18" s="33">
        <v>516</v>
      </c>
      <c r="D18" s="33">
        <v>12662</v>
      </c>
      <c r="E18" s="38">
        <v>157363115</v>
      </c>
    </row>
    <row r="19" spans="1:8" s="19" customFormat="1" x14ac:dyDescent="0.25">
      <c r="A19" s="10" t="s">
        <v>14</v>
      </c>
      <c r="B19" s="18">
        <v>61</v>
      </c>
      <c r="C19" s="33">
        <v>492</v>
      </c>
      <c r="D19" s="33">
        <v>14195</v>
      </c>
      <c r="E19" s="38">
        <v>221603241</v>
      </c>
    </row>
    <row r="20" spans="1:8" x14ac:dyDescent="0.25">
      <c r="A20" s="10" t="s">
        <v>15</v>
      </c>
      <c r="B20" s="18">
        <v>62</v>
      </c>
      <c r="C20" s="33">
        <v>10559</v>
      </c>
      <c r="D20" s="33">
        <v>38267</v>
      </c>
      <c r="E20" s="38">
        <v>561492657</v>
      </c>
    </row>
    <row r="21" spans="1:8" x14ac:dyDescent="0.25">
      <c r="A21" s="10" t="s">
        <v>16</v>
      </c>
      <c r="B21" s="18">
        <v>71</v>
      </c>
      <c r="C21" s="33">
        <v>226</v>
      </c>
      <c r="D21" s="33">
        <v>1910</v>
      </c>
      <c r="E21" s="38">
        <v>18816565</v>
      </c>
    </row>
    <row r="22" spans="1:8" x14ac:dyDescent="0.25">
      <c r="A22" s="10" t="s">
        <v>17</v>
      </c>
      <c r="B22" s="18">
        <v>72</v>
      </c>
      <c r="C22" s="33">
        <v>1051</v>
      </c>
      <c r="D22" s="33">
        <v>17836</v>
      </c>
      <c r="E22" s="38">
        <v>123194580</v>
      </c>
    </row>
    <row r="23" spans="1:8" x14ac:dyDescent="0.25">
      <c r="A23" s="10" t="s">
        <v>18</v>
      </c>
      <c r="B23" s="18">
        <v>81</v>
      </c>
      <c r="C23" s="33">
        <v>820</v>
      </c>
      <c r="D23" s="33">
        <v>6497</v>
      </c>
      <c r="E23" s="38">
        <v>76608911</v>
      </c>
    </row>
    <row r="24" spans="1:8" s="25" customFormat="1" x14ac:dyDescent="0.25">
      <c r="A24" s="23" t="s">
        <v>19</v>
      </c>
      <c r="B24" s="24">
        <v>99</v>
      </c>
      <c r="C24" s="81" t="s">
        <v>94</v>
      </c>
      <c r="D24" s="81" t="s">
        <v>94</v>
      </c>
      <c r="E24" s="84" t="s">
        <v>94</v>
      </c>
    </row>
    <row r="25" spans="1:8" x14ac:dyDescent="0.25">
      <c r="A25" s="10" t="s">
        <v>20</v>
      </c>
      <c r="B25" s="18">
        <v>92</v>
      </c>
      <c r="C25" s="33">
        <v>115</v>
      </c>
      <c r="D25" s="33">
        <v>3552</v>
      </c>
      <c r="E25" s="38">
        <v>86384527</v>
      </c>
    </row>
    <row r="26" spans="1:8" ht="7.5" customHeight="1" x14ac:dyDescent="0.25">
      <c r="A26" s="12"/>
      <c r="B26" s="70"/>
      <c r="C26" s="71"/>
      <c r="D26" s="72"/>
      <c r="E26" s="73"/>
      <c r="F26" s="37"/>
    </row>
    <row r="27" spans="1:8" ht="13.8" thickBot="1" x14ac:dyDescent="0.3">
      <c r="A27" s="69" t="s">
        <v>32</v>
      </c>
      <c r="B27" s="27"/>
      <c r="C27" s="74">
        <v>19530</v>
      </c>
      <c r="D27" s="74">
        <v>170233</v>
      </c>
      <c r="E27" s="75">
        <v>2776540835</v>
      </c>
    </row>
    <row r="28" spans="1:8" ht="7.5" customHeight="1" thickTop="1" x14ac:dyDescent="0.25">
      <c r="A28" s="20"/>
      <c r="B28" s="21"/>
      <c r="C28" s="22"/>
      <c r="D28" s="22"/>
      <c r="E28" s="22"/>
      <c r="F28" s="5"/>
      <c r="G28" s="6"/>
      <c r="H28" s="6"/>
    </row>
    <row r="29" spans="1:8" ht="11.25" customHeight="1" x14ac:dyDescent="0.25">
      <c r="A29" s="4" t="s">
        <v>38</v>
      </c>
      <c r="B29" s="4"/>
      <c r="C29" s="4" t="s">
        <v>33</v>
      </c>
      <c r="D29" s="5"/>
      <c r="E29" s="6"/>
      <c r="F29" s="5"/>
      <c r="G29" s="6"/>
      <c r="H29" s="6"/>
    </row>
    <row r="30" spans="1:8" ht="15" customHeight="1" x14ac:dyDescent="0.25">
      <c r="A30" s="7" t="s">
        <v>21</v>
      </c>
      <c r="B30" s="7"/>
      <c r="C30" s="7" t="s">
        <v>22</v>
      </c>
      <c r="D30"/>
      <c r="E30"/>
      <c r="G30" s="34"/>
    </row>
    <row r="31" spans="1:8" x14ac:dyDescent="0.25">
      <c r="A31" s="85" t="s">
        <v>28</v>
      </c>
      <c r="B31" s="15"/>
      <c r="C31" s="85" t="s">
        <v>40</v>
      </c>
      <c r="D31" s="85"/>
      <c r="E31" s="85"/>
    </row>
    <row r="32" spans="1:8" x14ac:dyDescent="0.25">
      <c r="A32" s="85"/>
      <c r="B32" s="15"/>
      <c r="C32" s="85"/>
      <c r="D32" s="85"/>
      <c r="E32" s="85"/>
    </row>
    <row r="33" spans="1:5" x14ac:dyDescent="0.25">
      <c r="A33" s="85"/>
      <c r="B33" s="15"/>
      <c r="C33" s="85"/>
      <c r="D33" s="85"/>
      <c r="E33" s="85"/>
    </row>
    <row r="34" spans="1:5" ht="9.75" customHeight="1" x14ac:dyDescent="0.25">
      <c r="A34" s="85"/>
      <c r="B34" s="15"/>
      <c r="C34" s="85"/>
      <c r="D34" s="85"/>
      <c r="E34" s="85"/>
    </row>
    <row r="35" spans="1:5" ht="0.75" customHeight="1" x14ac:dyDescent="0.25">
      <c r="A35" s="7" t="s">
        <v>27</v>
      </c>
      <c r="B35" s="7"/>
      <c r="C35" s="85"/>
      <c r="D35" s="85"/>
      <c r="E35" s="85"/>
    </row>
    <row r="36" spans="1:5" ht="12.75" customHeight="1" x14ac:dyDescent="0.25">
      <c r="A36" s="7" t="s">
        <v>23</v>
      </c>
      <c r="B36" s="7"/>
      <c r="C36" s="7"/>
      <c r="D36"/>
      <c r="E36"/>
    </row>
    <row r="37" spans="1:5" x14ac:dyDescent="0.25">
      <c r="A37" s="7" t="s">
        <v>85</v>
      </c>
      <c r="B37" s="7"/>
      <c r="C37" s="7" t="s">
        <v>29</v>
      </c>
      <c r="E37"/>
    </row>
    <row r="38" spans="1:5" x14ac:dyDescent="0.25">
      <c r="A38" s="7" t="s">
        <v>43</v>
      </c>
      <c r="B38" s="7"/>
      <c r="C38" s="7" t="s">
        <v>24</v>
      </c>
      <c r="D38"/>
      <c r="E38"/>
    </row>
    <row r="39" spans="1:5" x14ac:dyDescent="0.25">
      <c r="A39" s="30" t="s">
        <v>45</v>
      </c>
      <c r="B39" s="7"/>
      <c r="C39" s="7" t="s">
        <v>25</v>
      </c>
      <c r="D39"/>
      <c r="E39"/>
    </row>
    <row r="40" spans="1:5" x14ac:dyDescent="0.25">
      <c r="A40" s="7" t="s">
        <v>26</v>
      </c>
      <c r="B40" s="7"/>
      <c r="C40" s="78" t="s">
        <v>39</v>
      </c>
      <c r="D40"/>
      <c r="E40"/>
    </row>
    <row r="41" spans="1:5" x14ac:dyDescent="0.25">
      <c r="A41" s="7" t="s">
        <v>41</v>
      </c>
      <c r="B41" s="7"/>
      <c r="C41" s="31" t="s">
        <v>59</v>
      </c>
    </row>
    <row r="42" spans="1:5" s="21" customFormat="1" x14ac:dyDescent="0.25">
      <c r="C42" s="22"/>
      <c r="D42" s="22"/>
      <c r="E42" s="22"/>
    </row>
  </sheetData>
  <mergeCells count="3">
    <mergeCell ref="A31:A34"/>
    <mergeCell ref="C31:E35"/>
    <mergeCell ref="A1:E1"/>
  </mergeCells>
  <hyperlinks>
    <hyperlink ref="C40" r:id="rId1" xr:uid="{8DD14D32-D544-4179-A71E-631DBBC4F82D}"/>
  </hyperlinks>
  <pageMargins left="0.5" right="0.5" top="1" bottom="0.9" header="0.5" footer="0.5"/>
  <pageSetup scale="85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065D-5FF2-407E-B2CF-FE635A811FAC}">
  <dimension ref="A1:H42"/>
  <sheetViews>
    <sheetView zoomScale="90" zoomScaleNormal="90" workbookViewId="0">
      <selection activeCell="A3" sqref="A3"/>
    </sheetView>
  </sheetViews>
  <sheetFormatPr defaultRowHeight="13.2" x14ac:dyDescent="0.25"/>
  <cols>
    <col min="1" max="1" width="40" customWidth="1"/>
    <col min="2" max="2" width="12.88671875" customWidth="1"/>
    <col min="3" max="3" width="16" style="3" customWidth="1"/>
    <col min="4" max="4" width="16.33203125" style="3" customWidth="1"/>
    <col min="5" max="5" width="14.88671875" style="3" customWidth="1"/>
    <col min="6" max="6" width="14.44140625" customWidth="1"/>
    <col min="7" max="7" width="15.6640625" customWidth="1"/>
    <col min="8" max="8" width="19.5546875" customWidth="1"/>
  </cols>
  <sheetData>
    <row r="1" spans="1:5" s="2" customFormat="1" ht="26.25" customHeight="1" x14ac:dyDescent="0.3">
      <c r="A1" s="86" t="s">
        <v>81</v>
      </c>
      <c r="B1" s="87"/>
      <c r="C1" s="87"/>
      <c r="D1" s="87"/>
      <c r="E1" s="87"/>
    </row>
    <row r="2" spans="1:5" s="1" customFormat="1" ht="3.75" customHeight="1" x14ac:dyDescent="0.3">
      <c r="A2" s="2"/>
      <c r="B2" s="2"/>
      <c r="C2"/>
      <c r="D2"/>
      <c r="E2"/>
    </row>
    <row r="3" spans="1:5" s="1" customFormat="1" ht="26.4" x14ac:dyDescent="0.25">
      <c r="A3" s="14" t="s">
        <v>0</v>
      </c>
      <c r="B3" s="17" t="s">
        <v>34</v>
      </c>
      <c r="C3" s="8" t="s">
        <v>30</v>
      </c>
      <c r="D3" s="8" t="s">
        <v>42</v>
      </c>
      <c r="E3" s="16" t="s">
        <v>31</v>
      </c>
    </row>
    <row r="4" spans="1:5" s="1" customFormat="1" x14ac:dyDescent="0.25">
      <c r="A4" s="9"/>
      <c r="B4" s="9"/>
      <c r="C4" s="13"/>
      <c r="D4" s="13"/>
      <c r="E4" s="26"/>
    </row>
    <row r="5" spans="1:5" x14ac:dyDescent="0.25">
      <c r="A5" s="10" t="s">
        <v>1</v>
      </c>
      <c r="B5" s="18">
        <v>11</v>
      </c>
      <c r="C5" s="33">
        <v>13</v>
      </c>
      <c r="D5" s="33">
        <v>83</v>
      </c>
      <c r="E5" s="38">
        <v>837430</v>
      </c>
    </row>
    <row r="6" spans="1:5" s="19" customFormat="1" x14ac:dyDescent="0.25">
      <c r="A6" s="10" t="s">
        <v>2</v>
      </c>
      <c r="B6" s="18">
        <v>21</v>
      </c>
      <c r="C6" s="81" t="s">
        <v>94</v>
      </c>
      <c r="D6" s="81" t="s">
        <v>94</v>
      </c>
      <c r="E6" s="81" t="s">
        <v>94</v>
      </c>
    </row>
    <row r="7" spans="1:5" s="19" customFormat="1" x14ac:dyDescent="0.25">
      <c r="A7" s="10" t="s">
        <v>3</v>
      </c>
      <c r="B7" s="18">
        <v>22</v>
      </c>
      <c r="C7" s="33">
        <v>14</v>
      </c>
      <c r="D7" s="33">
        <v>375</v>
      </c>
      <c r="E7" s="38">
        <v>9399240</v>
      </c>
    </row>
    <row r="8" spans="1:5" x14ac:dyDescent="0.25">
      <c r="A8" s="10" t="s">
        <v>4</v>
      </c>
      <c r="B8" s="18">
        <v>23</v>
      </c>
      <c r="C8" s="33">
        <v>669</v>
      </c>
      <c r="D8" s="33">
        <v>5961</v>
      </c>
      <c r="E8" s="38">
        <v>115080965</v>
      </c>
    </row>
    <row r="9" spans="1:5" x14ac:dyDescent="0.25">
      <c r="A9" s="10" t="s">
        <v>5</v>
      </c>
      <c r="B9" s="18" t="s">
        <v>35</v>
      </c>
      <c r="C9" s="33">
        <v>494</v>
      </c>
      <c r="D9" s="33">
        <v>10159</v>
      </c>
      <c r="E9" s="38">
        <v>167377020</v>
      </c>
    </row>
    <row r="10" spans="1:5" x14ac:dyDescent="0.25">
      <c r="A10" s="10" t="s">
        <v>6</v>
      </c>
      <c r="B10" s="18">
        <v>42</v>
      </c>
      <c r="C10" s="33">
        <v>711</v>
      </c>
      <c r="D10" s="33">
        <v>6764</v>
      </c>
      <c r="E10" s="38">
        <v>117590688</v>
      </c>
    </row>
    <row r="11" spans="1:5" x14ac:dyDescent="0.25">
      <c r="A11" s="10" t="s">
        <v>7</v>
      </c>
      <c r="B11" s="18" t="s">
        <v>36</v>
      </c>
      <c r="C11" s="33">
        <v>1365</v>
      </c>
      <c r="D11" s="33">
        <v>28633</v>
      </c>
      <c r="E11" s="38">
        <v>302093009</v>
      </c>
    </row>
    <row r="12" spans="1:5" s="19" customFormat="1" x14ac:dyDescent="0.25">
      <c r="A12" s="10" t="s">
        <v>8</v>
      </c>
      <c r="B12" s="18" t="s">
        <v>37</v>
      </c>
      <c r="C12" s="33">
        <v>471</v>
      </c>
      <c r="D12" s="33">
        <v>6079</v>
      </c>
      <c r="E12" s="38">
        <v>92885336</v>
      </c>
    </row>
    <row r="13" spans="1:5" x14ac:dyDescent="0.25">
      <c r="A13" s="10" t="s">
        <v>9</v>
      </c>
      <c r="B13" s="18">
        <v>51</v>
      </c>
      <c r="C13" s="33">
        <v>106</v>
      </c>
      <c r="D13" s="33">
        <v>1688</v>
      </c>
      <c r="E13" s="38">
        <v>36405659</v>
      </c>
    </row>
    <row r="14" spans="1:5" x14ac:dyDescent="0.25">
      <c r="A14" s="10" t="s">
        <v>10</v>
      </c>
      <c r="B14" s="18">
        <v>52</v>
      </c>
      <c r="C14" s="33">
        <v>534</v>
      </c>
      <c r="D14" s="33">
        <v>4221</v>
      </c>
      <c r="E14" s="38">
        <v>80599568</v>
      </c>
    </row>
    <row r="15" spans="1:5" x14ac:dyDescent="0.25">
      <c r="A15" s="10" t="s">
        <v>11</v>
      </c>
      <c r="B15" s="18">
        <v>53</v>
      </c>
      <c r="C15" s="33">
        <v>551</v>
      </c>
      <c r="D15" s="33">
        <v>2379</v>
      </c>
      <c r="E15" s="38">
        <v>31056905</v>
      </c>
    </row>
    <row r="16" spans="1:5" x14ac:dyDescent="0.25">
      <c r="A16" s="10" t="s">
        <v>44</v>
      </c>
      <c r="B16" s="18">
        <v>54</v>
      </c>
      <c r="C16" s="33">
        <v>901</v>
      </c>
      <c r="D16" s="33">
        <v>4127</v>
      </c>
      <c r="E16" s="38">
        <v>67601225</v>
      </c>
    </row>
    <row r="17" spans="1:8" s="25" customFormat="1" x14ac:dyDescent="0.25">
      <c r="A17" s="23" t="s">
        <v>12</v>
      </c>
      <c r="B17" s="24">
        <v>55</v>
      </c>
      <c r="C17" s="33">
        <v>44</v>
      </c>
      <c r="D17" s="33">
        <v>2627</v>
      </c>
      <c r="E17" s="38">
        <v>77018181</v>
      </c>
    </row>
    <row r="18" spans="1:8" x14ac:dyDescent="0.25">
      <c r="A18" s="10" t="s">
        <v>13</v>
      </c>
      <c r="B18" s="18">
        <v>56</v>
      </c>
      <c r="C18" s="33">
        <v>463</v>
      </c>
      <c r="D18" s="33">
        <v>18303</v>
      </c>
      <c r="E18" s="38">
        <v>130982427</v>
      </c>
    </row>
    <row r="19" spans="1:8" s="19" customFormat="1" x14ac:dyDescent="0.25">
      <c r="A19" s="10" t="s">
        <v>14</v>
      </c>
      <c r="B19" s="18">
        <v>61</v>
      </c>
      <c r="C19" s="33">
        <v>290</v>
      </c>
      <c r="D19" s="33">
        <v>13851</v>
      </c>
      <c r="E19" s="38">
        <v>215828122</v>
      </c>
    </row>
    <row r="20" spans="1:8" x14ac:dyDescent="0.25">
      <c r="A20" s="10" t="s">
        <v>15</v>
      </c>
      <c r="B20" s="18">
        <v>62</v>
      </c>
      <c r="C20" s="33">
        <v>8524</v>
      </c>
      <c r="D20" s="33">
        <v>31700</v>
      </c>
      <c r="E20" s="38">
        <v>486390961</v>
      </c>
    </row>
    <row r="21" spans="1:8" x14ac:dyDescent="0.25">
      <c r="A21" s="10" t="s">
        <v>16</v>
      </c>
      <c r="B21" s="18">
        <v>71</v>
      </c>
      <c r="C21" s="33">
        <v>129</v>
      </c>
      <c r="D21" s="33">
        <v>2591</v>
      </c>
      <c r="E21" s="38">
        <v>24139998</v>
      </c>
    </row>
    <row r="22" spans="1:8" x14ac:dyDescent="0.25">
      <c r="A22" s="10" t="s">
        <v>17</v>
      </c>
      <c r="B22" s="18">
        <v>72</v>
      </c>
      <c r="C22" s="33">
        <v>1162</v>
      </c>
      <c r="D22" s="33">
        <v>19152</v>
      </c>
      <c r="E22" s="38">
        <v>126432924</v>
      </c>
    </row>
    <row r="23" spans="1:8" x14ac:dyDescent="0.25">
      <c r="A23" s="10" t="s">
        <v>18</v>
      </c>
      <c r="B23" s="18">
        <v>81</v>
      </c>
      <c r="C23" s="33">
        <v>771</v>
      </c>
      <c r="D23" s="33">
        <v>4550</v>
      </c>
      <c r="E23" s="38">
        <v>49053956</v>
      </c>
    </row>
    <row r="24" spans="1:8" s="25" customFormat="1" x14ac:dyDescent="0.25">
      <c r="A24" s="23" t="s">
        <v>19</v>
      </c>
      <c r="B24" s="24">
        <v>99</v>
      </c>
      <c r="C24" s="80" t="s">
        <v>94</v>
      </c>
      <c r="D24" s="81" t="s">
        <v>94</v>
      </c>
      <c r="E24" s="81" t="s">
        <v>94</v>
      </c>
    </row>
    <row r="25" spans="1:8" x14ac:dyDescent="0.25">
      <c r="A25" s="10" t="s">
        <v>20</v>
      </c>
      <c r="B25" s="18">
        <v>92</v>
      </c>
      <c r="C25" s="33">
        <v>32</v>
      </c>
      <c r="D25" s="33">
        <v>2729</v>
      </c>
      <c r="E25" s="38">
        <v>45555308</v>
      </c>
    </row>
    <row r="26" spans="1:8" ht="7.5" customHeight="1" x14ac:dyDescent="0.25">
      <c r="A26" s="12"/>
      <c r="B26" s="70"/>
      <c r="C26" s="71"/>
      <c r="D26" s="72"/>
      <c r="E26" s="73"/>
      <c r="F26" s="37"/>
    </row>
    <row r="27" spans="1:8" ht="13.8" thickBot="1" x14ac:dyDescent="0.3">
      <c r="A27" s="69" t="s">
        <v>32</v>
      </c>
      <c r="B27" s="27"/>
      <c r="C27" s="74">
        <v>17248</v>
      </c>
      <c r="D27" s="74">
        <v>165999</v>
      </c>
      <c r="E27" s="75">
        <v>2176854281</v>
      </c>
    </row>
    <row r="28" spans="1:8" ht="7.5" customHeight="1" thickTop="1" x14ac:dyDescent="0.25">
      <c r="A28" s="20"/>
      <c r="B28" s="21"/>
      <c r="C28" s="22"/>
      <c r="D28" s="22"/>
      <c r="E28" s="22"/>
      <c r="F28" s="5"/>
      <c r="G28" s="6"/>
      <c r="H28" s="6"/>
    </row>
    <row r="29" spans="1:8" ht="11.25" customHeight="1" x14ac:dyDescent="0.25">
      <c r="A29" s="4" t="s">
        <v>38</v>
      </c>
      <c r="B29" s="4"/>
      <c r="C29" s="4" t="s">
        <v>33</v>
      </c>
      <c r="D29" s="5"/>
      <c r="E29" s="6"/>
      <c r="F29" s="5"/>
      <c r="G29" s="6"/>
      <c r="H29" s="6"/>
    </row>
    <row r="30" spans="1:8" ht="15" customHeight="1" x14ac:dyDescent="0.25">
      <c r="A30" s="7" t="s">
        <v>21</v>
      </c>
      <c r="B30" s="7"/>
      <c r="C30" s="7" t="s">
        <v>22</v>
      </c>
      <c r="D30"/>
      <c r="E30"/>
      <c r="G30" s="34"/>
    </row>
    <row r="31" spans="1:8" x14ac:dyDescent="0.25">
      <c r="A31" s="85" t="s">
        <v>28</v>
      </c>
      <c r="B31" s="15"/>
      <c r="C31" s="85" t="s">
        <v>40</v>
      </c>
      <c r="D31" s="85"/>
      <c r="E31" s="85"/>
    </row>
    <row r="32" spans="1:8" x14ac:dyDescent="0.25">
      <c r="A32" s="85"/>
      <c r="B32" s="15"/>
      <c r="C32" s="85"/>
      <c r="D32" s="85"/>
      <c r="E32" s="85"/>
    </row>
    <row r="33" spans="1:5" x14ac:dyDescent="0.25">
      <c r="A33" s="85"/>
      <c r="B33" s="15"/>
      <c r="C33" s="85"/>
      <c r="D33" s="85"/>
      <c r="E33" s="85"/>
    </row>
    <row r="34" spans="1:5" ht="9.75" customHeight="1" x14ac:dyDescent="0.25">
      <c r="A34" s="85"/>
      <c r="B34" s="15"/>
      <c r="C34" s="85"/>
      <c r="D34" s="85"/>
      <c r="E34" s="85"/>
    </row>
    <row r="35" spans="1:5" ht="0.75" customHeight="1" x14ac:dyDescent="0.25">
      <c r="A35" s="7" t="s">
        <v>27</v>
      </c>
      <c r="B35" s="7"/>
      <c r="C35" s="85"/>
      <c r="D35" s="85"/>
      <c r="E35" s="85"/>
    </row>
    <row r="36" spans="1:5" ht="12.75" customHeight="1" x14ac:dyDescent="0.25">
      <c r="A36" s="7" t="s">
        <v>23</v>
      </c>
      <c r="B36" s="7"/>
      <c r="C36" s="7"/>
      <c r="D36"/>
      <c r="E36"/>
    </row>
    <row r="37" spans="1:5" x14ac:dyDescent="0.25">
      <c r="A37" s="7" t="s">
        <v>87</v>
      </c>
      <c r="B37" s="7"/>
      <c r="C37" s="7" t="s">
        <v>29</v>
      </c>
      <c r="E37"/>
    </row>
    <row r="38" spans="1:5" x14ac:dyDescent="0.25">
      <c r="A38" s="7" t="s">
        <v>86</v>
      </c>
      <c r="B38" s="7"/>
      <c r="C38" s="7" t="s">
        <v>24</v>
      </c>
      <c r="D38"/>
      <c r="E38"/>
    </row>
    <row r="39" spans="1:5" x14ac:dyDescent="0.25">
      <c r="A39" s="7" t="s">
        <v>43</v>
      </c>
      <c r="B39" s="7"/>
      <c r="C39" s="7" t="s">
        <v>25</v>
      </c>
      <c r="D39"/>
      <c r="E39"/>
    </row>
    <row r="40" spans="1:5" x14ac:dyDescent="0.25">
      <c r="A40" s="30" t="s">
        <v>45</v>
      </c>
      <c r="B40" s="7"/>
      <c r="C40" s="78" t="s">
        <v>39</v>
      </c>
      <c r="D40"/>
      <c r="E40"/>
    </row>
    <row r="41" spans="1:5" x14ac:dyDescent="0.25">
      <c r="A41" s="7" t="s">
        <v>26</v>
      </c>
      <c r="B41" s="7"/>
      <c r="C41" s="31" t="s">
        <v>59</v>
      </c>
    </row>
    <row r="42" spans="1:5" s="21" customFormat="1" x14ac:dyDescent="0.25">
      <c r="A42" s="7" t="s">
        <v>41</v>
      </c>
      <c r="C42" s="22"/>
      <c r="D42" s="22"/>
      <c r="E42" s="22"/>
    </row>
  </sheetData>
  <mergeCells count="3">
    <mergeCell ref="A31:A34"/>
    <mergeCell ref="C31:E35"/>
    <mergeCell ref="A1:E1"/>
  </mergeCells>
  <hyperlinks>
    <hyperlink ref="C40" r:id="rId1" xr:uid="{069AE61A-1325-466D-A964-82CDE2B7A4EC}"/>
  </hyperlinks>
  <pageMargins left="0.5" right="0.5" top="1" bottom="0.9" header="0.5" footer="0.5"/>
  <pageSetup scale="85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28442-5DC8-4AF3-B561-D3E7472D41F4}">
  <dimension ref="A1:H43"/>
  <sheetViews>
    <sheetView zoomScale="90" zoomScaleNormal="90" workbookViewId="0">
      <selection activeCell="A3" sqref="A3"/>
    </sheetView>
  </sheetViews>
  <sheetFormatPr defaultRowHeight="13.2" x14ac:dyDescent="0.25"/>
  <cols>
    <col min="1" max="1" width="40" customWidth="1"/>
    <col min="2" max="2" width="12.88671875" customWidth="1"/>
    <col min="3" max="3" width="16" style="3" customWidth="1"/>
    <col min="4" max="4" width="16.33203125" style="3" customWidth="1"/>
    <col min="5" max="5" width="14.88671875" style="3" customWidth="1"/>
    <col min="6" max="6" width="14.44140625" customWidth="1"/>
    <col min="7" max="7" width="15.6640625" customWidth="1"/>
    <col min="8" max="8" width="19.5546875" customWidth="1"/>
  </cols>
  <sheetData>
    <row r="1" spans="1:5" s="2" customFormat="1" ht="26.25" customHeight="1" x14ac:dyDescent="0.3">
      <c r="A1" s="86" t="s">
        <v>80</v>
      </c>
      <c r="B1" s="87"/>
      <c r="C1" s="87"/>
      <c r="D1" s="87"/>
      <c r="E1" s="87"/>
    </row>
    <row r="2" spans="1:5" s="1" customFormat="1" ht="3.75" customHeight="1" x14ac:dyDescent="0.3">
      <c r="A2" s="2"/>
      <c r="B2" s="2"/>
      <c r="C2"/>
      <c r="D2"/>
      <c r="E2"/>
    </row>
    <row r="3" spans="1:5" s="1" customFormat="1" ht="26.4" x14ac:dyDescent="0.25">
      <c r="A3" s="14" t="s">
        <v>0</v>
      </c>
      <c r="B3" s="17" t="s">
        <v>34</v>
      </c>
      <c r="C3" s="8" t="s">
        <v>30</v>
      </c>
      <c r="D3" s="8" t="s">
        <v>42</v>
      </c>
      <c r="E3" s="16" t="s">
        <v>31</v>
      </c>
    </row>
    <row r="4" spans="1:5" s="1" customFormat="1" x14ac:dyDescent="0.25">
      <c r="A4" s="9"/>
      <c r="B4" s="9"/>
      <c r="C4" s="13"/>
      <c r="D4" s="13"/>
      <c r="E4" s="26"/>
    </row>
    <row r="5" spans="1:5" x14ac:dyDescent="0.25">
      <c r="A5" s="10" t="s">
        <v>1</v>
      </c>
      <c r="B5" s="18">
        <v>11</v>
      </c>
      <c r="C5" s="33">
        <v>25</v>
      </c>
      <c r="D5" s="33">
        <v>581</v>
      </c>
      <c r="E5" s="38">
        <v>7419533</v>
      </c>
    </row>
    <row r="6" spans="1:5" s="19" customFormat="1" x14ac:dyDescent="0.25">
      <c r="A6" s="10" t="s">
        <v>2</v>
      </c>
      <c r="B6" s="18">
        <v>21</v>
      </c>
      <c r="C6" s="80" t="s">
        <v>94</v>
      </c>
      <c r="D6" s="80" t="s">
        <v>94</v>
      </c>
      <c r="E6" s="80" t="s">
        <v>94</v>
      </c>
    </row>
    <row r="7" spans="1:5" s="19" customFormat="1" x14ac:dyDescent="0.25">
      <c r="A7" s="10" t="s">
        <v>3</v>
      </c>
      <c r="B7" s="18">
        <v>22</v>
      </c>
      <c r="C7" s="33">
        <v>20</v>
      </c>
      <c r="D7" s="33">
        <v>831</v>
      </c>
      <c r="E7" s="38">
        <v>24981979</v>
      </c>
    </row>
    <row r="8" spans="1:5" x14ac:dyDescent="0.25">
      <c r="A8" s="10" t="s">
        <v>4</v>
      </c>
      <c r="B8" s="18">
        <v>23</v>
      </c>
      <c r="C8" s="33">
        <v>1299</v>
      </c>
      <c r="D8" s="33">
        <v>11775</v>
      </c>
      <c r="E8" s="38">
        <v>217593130</v>
      </c>
    </row>
    <row r="9" spans="1:5" x14ac:dyDescent="0.25">
      <c r="A9" s="10" t="s">
        <v>5</v>
      </c>
      <c r="B9" s="18" t="s">
        <v>35</v>
      </c>
      <c r="C9" s="33">
        <v>1098</v>
      </c>
      <c r="D9" s="33">
        <v>59789</v>
      </c>
      <c r="E9" s="38">
        <v>1624629786</v>
      </c>
    </row>
    <row r="10" spans="1:5" x14ac:dyDescent="0.25">
      <c r="A10" s="10" t="s">
        <v>6</v>
      </c>
      <c r="B10" s="18">
        <v>42</v>
      </c>
      <c r="C10" s="33">
        <v>1585</v>
      </c>
      <c r="D10" s="33">
        <v>17957</v>
      </c>
      <c r="E10" s="38">
        <v>402474135</v>
      </c>
    </row>
    <row r="11" spans="1:5" x14ac:dyDescent="0.25">
      <c r="A11" s="10" t="s">
        <v>7</v>
      </c>
      <c r="B11" s="18" t="s">
        <v>36</v>
      </c>
      <c r="C11" s="33">
        <v>2164</v>
      </c>
      <c r="D11" s="33">
        <v>37722</v>
      </c>
      <c r="E11" s="38">
        <v>443096566</v>
      </c>
    </row>
    <row r="12" spans="1:5" s="19" customFormat="1" x14ac:dyDescent="0.25">
      <c r="A12" s="10" t="s">
        <v>8</v>
      </c>
      <c r="B12" s="18" t="s">
        <v>37</v>
      </c>
      <c r="C12" s="33">
        <v>1179</v>
      </c>
      <c r="D12" s="33">
        <v>21765</v>
      </c>
      <c r="E12" s="38">
        <v>391183569</v>
      </c>
    </row>
    <row r="13" spans="1:5" x14ac:dyDescent="0.25">
      <c r="A13" s="10" t="s">
        <v>9</v>
      </c>
      <c r="B13" s="18">
        <v>51</v>
      </c>
      <c r="C13" s="33">
        <v>583</v>
      </c>
      <c r="D13" s="33">
        <v>8505</v>
      </c>
      <c r="E13" s="38">
        <v>345435171</v>
      </c>
    </row>
    <row r="14" spans="1:5" x14ac:dyDescent="0.25">
      <c r="A14" s="10" t="s">
        <v>10</v>
      </c>
      <c r="B14" s="18">
        <v>52</v>
      </c>
      <c r="C14" s="33">
        <v>1101</v>
      </c>
      <c r="D14" s="33">
        <v>8515</v>
      </c>
      <c r="E14" s="38">
        <v>310933706</v>
      </c>
    </row>
    <row r="15" spans="1:5" x14ac:dyDescent="0.25">
      <c r="A15" s="10" t="s">
        <v>11</v>
      </c>
      <c r="B15" s="18">
        <v>53</v>
      </c>
      <c r="C15" s="33">
        <v>1405</v>
      </c>
      <c r="D15" s="33">
        <v>6556</v>
      </c>
      <c r="E15" s="38">
        <v>128679059</v>
      </c>
    </row>
    <row r="16" spans="1:5" x14ac:dyDescent="0.25">
      <c r="A16" s="10" t="s">
        <v>44</v>
      </c>
      <c r="B16" s="18">
        <v>54</v>
      </c>
      <c r="C16" s="33">
        <v>3567</v>
      </c>
      <c r="D16" s="33">
        <v>26037</v>
      </c>
      <c r="E16" s="38">
        <v>739239581</v>
      </c>
    </row>
    <row r="17" spans="1:8" s="25" customFormat="1" x14ac:dyDescent="0.25">
      <c r="A17" s="23" t="s">
        <v>12</v>
      </c>
      <c r="B17" s="24">
        <v>55</v>
      </c>
      <c r="C17" s="33">
        <v>106</v>
      </c>
      <c r="D17" s="33">
        <v>6799</v>
      </c>
      <c r="E17" s="38">
        <v>230426773</v>
      </c>
    </row>
    <row r="18" spans="1:8" x14ac:dyDescent="0.25">
      <c r="A18" s="10" t="s">
        <v>13</v>
      </c>
      <c r="B18" s="18">
        <v>56</v>
      </c>
      <c r="C18" s="33">
        <v>1071</v>
      </c>
      <c r="D18" s="33">
        <v>20611</v>
      </c>
      <c r="E18" s="38">
        <v>284017966</v>
      </c>
    </row>
    <row r="19" spans="1:8" s="19" customFormat="1" x14ac:dyDescent="0.25">
      <c r="A19" s="10" t="s">
        <v>14</v>
      </c>
      <c r="B19" s="18">
        <v>61</v>
      </c>
      <c r="C19" s="33">
        <v>704</v>
      </c>
      <c r="D19" s="33">
        <v>15577</v>
      </c>
      <c r="E19" s="38">
        <v>229575836</v>
      </c>
    </row>
    <row r="20" spans="1:8" x14ac:dyDescent="0.25">
      <c r="A20" s="10" t="s">
        <v>15</v>
      </c>
      <c r="B20" s="18">
        <v>62</v>
      </c>
      <c r="C20" s="33">
        <v>12261</v>
      </c>
      <c r="D20" s="33">
        <v>47263</v>
      </c>
      <c r="E20" s="38">
        <v>656123498</v>
      </c>
    </row>
    <row r="21" spans="1:8" x14ac:dyDescent="0.25">
      <c r="A21" s="10" t="s">
        <v>16</v>
      </c>
      <c r="B21" s="18">
        <v>71</v>
      </c>
      <c r="C21" s="33">
        <v>595</v>
      </c>
      <c r="D21" s="33">
        <v>5551</v>
      </c>
      <c r="E21" s="38">
        <v>128252961</v>
      </c>
    </row>
    <row r="22" spans="1:8" x14ac:dyDescent="0.25">
      <c r="A22" s="10" t="s">
        <v>17</v>
      </c>
      <c r="B22" s="18">
        <v>72</v>
      </c>
      <c r="C22" s="33">
        <v>1954</v>
      </c>
      <c r="D22" s="33">
        <v>33820</v>
      </c>
      <c r="E22" s="38">
        <v>252038187</v>
      </c>
    </row>
    <row r="23" spans="1:8" x14ac:dyDescent="0.25">
      <c r="A23" s="10" t="s">
        <v>18</v>
      </c>
      <c r="B23" s="18">
        <v>81</v>
      </c>
      <c r="C23" s="33">
        <v>1456</v>
      </c>
      <c r="D23" s="33">
        <v>9519</v>
      </c>
      <c r="E23" s="38">
        <v>106602738</v>
      </c>
    </row>
    <row r="24" spans="1:8" s="25" customFormat="1" x14ac:dyDescent="0.25">
      <c r="A24" s="23" t="s">
        <v>19</v>
      </c>
      <c r="B24" s="24">
        <v>99</v>
      </c>
      <c r="C24" s="80" t="s">
        <v>94</v>
      </c>
      <c r="D24" s="80" t="s">
        <v>94</v>
      </c>
      <c r="E24" s="80" t="s">
        <v>94</v>
      </c>
    </row>
    <row r="25" spans="1:8" x14ac:dyDescent="0.25">
      <c r="A25" s="10" t="s">
        <v>20</v>
      </c>
      <c r="B25" s="18">
        <v>92</v>
      </c>
      <c r="C25" s="33">
        <v>57</v>
      </c>
      <c r="D25" s="33">
        <v>5823</v>
      </c>
      <c r="E25" s="38">
        <v>143200320</v>
      </c>
    </row>
    <row r="26" spans="1:8" ht="7.5" customHeight="1" x14ac:dyDescent="0.25">
      <c r="A26" s="12"/>
      <c r="B26" s="70"/>
      <c r="C26" s="71"/>
      <c r="D26" s="72"/>
      <c r="E26" s="73"/>
      <c r="F26" s="37"/>
    </row>
    <row r="27" spans="1:8" ht="13.8" thickBot="1" x14ac:dyDescent="0.3">
      <c r="A27" s="69" t="s">
        <v>32</v>
      </c>
      <c r="B27" s="27"/>
      <c r="C27" s="74">
        <v>32240</v>
      </c>
      <c r="D27" s="74">
        <v>345355</v>
      </c>
      <c r="E27" s="75">
        <v>6672043028</v>
      </c>
    </row>
    <row r="28" spans="1:8" ht="7.5" customHeight="1" thickTop="1" x14ac:dyDescent="0.25">
      <c r="A28" s="20"/>
      <c r="B28" s="21"/>
      <c r="C28" s="22"/>
      <c r="D28" s="22"/>
      <c r="E28" s="22"/>
      <c r="F28" s="5"/>
      <c r="G28" s="6"/>
      <c r="H28" s="6"/>
    </row>
    <row r="29" spans="1:8" ht="11.25" customHeight="1" x14ac:dyDescent="0.25">
      <c r="A29" s="4" t="s">
        <v>38</v>
      </c>
      <c r="B29" s="4"/>
      <c r="C29" s="4" t="s">
        <v>33</v>
      </c>
      <c r="D29" s="5"/>
      <c r="E29" s="6"/>
      <c r="F29" s="5"/>
      <c r="G29" s="6"/>
      <c r="H29" s="6"/>
    </row>
    <row r="30" spans="1:8" ht="15" customHeight="1" x14ac:dyDescent="0.25">
      <c r="A30" s="7" t="s">
        <v>21</v>
      </c>
      <c r="B30" s="7"/>
      <c r="C30" s="7" t="s">
        <v>22</v>
      </c>
      <c r="D30"/>
      <c r="E30"/>
      <c r="G30" s="34"/>
    </row>
    <row r="31" spans="1:8" x14ac:dyDescent="0.25">
      <c r="A31" s="85" t="s">
        <v>28</v>
      </c>
      <c r="B31" s="15"/>
      <c r="C31" s="85" t="s">
        <v>40</v>
      </c>
      <c r="D31" s="85"/>
      <c r="E31" s="85"/>
    </row>
    <row r="32" spans="1:8" x14ac:dyDescent="0.25">
      <c r="A32" s="85"/>
      <c r="B32" s="15"/>
      <c r="C32" s="85"/>
      <c r="D32" s="85"/>
      <c r="E32" s="85"/>
    </row>
    <row r="33" spans="1:5" x14ac:dyDescent="0.25">
      <c r="A33" s="85"/>
      <c r="B33" s="15"/>
      <c r="C33" s="85"/>
      <c r="D33" s="85"/>
      <c r="E33" s="85"/>
    </row>
    <row r="34" spans="1:5" ht="9.75" customHeight="1" x14ac:dyDescent="0.25">
      <c r="A34" s="85"/>
      <c r="B34" s="15"/>
      <c r="C34" s="85"/>
      <c r="D34" s="85"/>
      <c r="E34" s="85"/>
    </row>
    <row r="35" spans="1:5" ht="0.75" customHeight="1" x14ac:dyDescent="0.25">
      <c r="A35" s="7" t="s">
        <v>27</v>
      </c>
      <c r="B35" s="7"/>
      <c r="C35" s="85"/>
      <c r="D35" s="85"/>
      <c r="E35" s="85"/>
    </row>
    <row r="36" spans="1:5" ht="12.75" customHeight="1" x14ac:dyDescent="0.25">
      <c r="A36" s="7" t="s">
        <v>23</v>
      </c>
      <c r="B36" s="7"/>
      <c r="C36" s="7"/>
      <c r="D36"/>
      <c r="E36"/>
    </row>
    <row r="37" spans="1:5" x14ac:dyDescent="0.25">
      <c r="A37" s="7" t="s">
        <v>88</v>
      </c>
      <c r="B37" s="7"/>
      <c r="C37" s="7" t="s">
        <v>29</v>
      </c>
      <c r="E37"/>
    </row>
    <row r="38" spans="1:5" x14ac:dyDescent="0.25">
      <c r="A38" s="7" t="s">
        <v>89</v>
      </c>
      <c r="B38" s="7"/>
      <c r="C38" s="7" t="s">
        <v>24</v>
      </c>
      <c r="D38"/>
      <c r="E38"/>
    </row>
    <row r="39" spans="1:5" x14ac:dyDescent="0.25">
      <c r="A39" s="7" t="s">
        <v>90</v>
      </c>
      <c r="B39" s="7"/>
      <c r="C39" s="7" t="s">
        <v>25</v>
      </c>
      <c r="D39"/>
      <c r="E39"/>
    </row>
    <row r="40" spans="1:5" x14ac:dyDescent="0.25">
      <c r="A40" s="7" t="s">
        <v>43</v>
      </c>
      <c r="B40" s="7"/>
      <c r="C40" s="78" t="s">
        <v>39</v>
      </c>
      <c r="D40"/>
      <c r="E40"/>
    </row>
    <row r="41" spans="1:5" x14ac:dyDescent="0.25">
      <c r="A41" s="30" t="s">
        <v>45</v>
      </c>
      <c r="B41" s="7"/>
      <c r="C41" s="31" t="s">
        <v>59</v>
      </c>
    </row>
    <row r="42" spans="1:5" s="21" customFormat="1" x14ac:dyDescent="0.25">
      <c r="A42" s="7" t="s">
        <v>26</v>
      </c>
      <c r="C42" s="22"/>
      <c r="D42" s="22"/>
      <c r="E42" s="22"/>
    </row>
    <row r="43" spans="1:5" x14ac:dyDescent="0.25">
      <c r="A43" s="7" t="s">
        <v>41</v>
      </c>
    </row>
  </sheetData>
  <mergeCells count="3">
    <mergeCell ref="A31:A34"/>
    <mergeCell ref="C31:E35"/>
    <mergeCell ref="A1:E1"/>
  </mergeCells>
  <hyperlinks>
    <hyperlink ref="C40" r:id="rId1" xr:uid="{9D5796DD-8332-4D92-911E-A183C08B26BF}"/>
  </hyperlinks>
  <pageMargins left="0.5" right="0.5" top="1" bottom="0.9" header="0.5" footer="0.5"/>
  <pageSetup scale="85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3A94C-A2D3-47E0-978F-096CD816E714}">
  <dimension ref="A1:H42"/>
  <sheetViews>
    <sheetView zoomScale="90" zoomScaleNormal="90" workbookViewId="0">
      <selection activeCell="A3" sqref="A3"/>
    </sheetView>
  </sheetViews>
  <sheetFormatPr defaultRowHeight="13.2" x14ac:dyDescent="0.25"/>
  <cols>
    <col min="1" max="1" width="40" customWidth="1"/>
    <col min="2" max="2" width="12.88671875" customWidth="1"/>
    <col min="3" max="3" width="16" style="3" customWidth="1"/>
    <col min="4" max="4" width="16.33203125" style="3" customWidth="1"/>
    <col min="5" max="5" width="14.88671875" style="3" customWidth="1"/>
    <col min="6" max="6" width="14.44140625" customWidth="1"/>
    <col min="7" max="7" width="15.6640625" customWidth="1"/>
    <col min="8" max="8" width="19.5546875" customWidth="1"/>
  </cols>
  <sheetData>
    <row r="1" spans="1:5" s="2" customFormat="1" ht="26.25" customHeight="1" x14ac:dyDescent="0.3">
      <c r="A1" s="86" t="s">
        <v>79</v>
      </c>
      <c r="B1" s="87"/>
      <c r="C1" s="87"/>
      <c r="D1" s="87"/>
      <c r="E1" s="87"/>
    </row>
    <row r="2" spans="1:5" s="1" customFormat="1" ht="3.75" customHeight="1" x14ac:dyDescent="0.3">
      <c r="A2" s="2"/>
      <c r="B2" s="2"/>
      <c r="C2"/>
      <c r="D2"/>
      <c r="E2"/>
    </row>
    <row r="3" spans="1:5" s="1" customFormat="1" ht="26.4" x14ac:dyDescent="0.25">
      <c r="A3" s="14" t="s">
        <v>0</v>
      </c>
      <c r="B3" s="17" t="s">
        <v>34</v>
      </c>
      <c r="C3" s="8" t="s">
        <v>30</v>
      </c>
      <c r="D3" s="8" t="s">
        <v>42</v>
      </c>
      <c r="E3" s="16" t="s">
        <v>31</v>
      </c>
    </row>
    <row r="4" spans="1:5" s="1" customFormat="1" x14ac:dyDescent="0.25">
      <c r="A4" s="9"/>
      <c r="B4" s="9"/>
      <c r="C4" s="13"/>
      <c r="D4" s="13"/>
      <c r="E4" s="26"/>
    </row>
    <row r="5" spans="1:5" x14ac:dyDescent="0.25">
      <c r="A5" s="10" t="s">
        <v>1</v>
      </c>
      <c r="B5" s="18">
        <v>11</v>
      </c>
      <c r="C5" s="33">
        <v>23</v>
      </c>
      <c r="D5" s="33">
        <v>106</v>
      </c>
      <c r="E5" s="38">
        <v>1077201</v>
      </c>
    </row>
    <row r="6" spans="1:5" s="19" customFormat="1" x14ac:dyDescent="0.25">
      <c r="A6" s="10" t="s">
        <v>2</v>
      </c>
      <c r="B6" s="18">
        <v>21</v>
      </c>
      <c r="C6" s="81" t="s">
        <v>94</v>
      </c>
      <c r="D6" s="81" t="s">
        <v>94</v>
      </c>
      <c r="E6" s="81" t="s">
        <v>94</v>
      </c>
    </row>
    <row r="7" spans="1:5" s="19" customFormat="1" x14ac:dyDescent="0.25">
      <c r="A7" s="10" t="s">
        <v>3</v>
      </c>
      <c r="B7" s="18">
        <v>22</v>
      </c>
      <c r="C7" s="33">
        <v>15</v>
      </c>
      <c r="D7" s="33">
        <v>734</v>
      </c>
      <c r="E7" s="38">
        <v>21548209</v>
      </c>
    </row>
    <row r="8" spans="1:5" x14ac:dyDescent="0.25">
      <c r="A8" s="10" t="s">
        <v>4</v>
      </c>
      <c r="B8" s="18">
        <v>23</v>
      </c>
      <c r="C8" s="33">
        <v>904</v>
      </c>
      <c r="D8" s="33">
        <v>6004</v>
      </c>
      <c r="E8" s="38">
        <v>112013104</v>
      </c>
    </row>
    <row r="9" spans="1:5" x14ac:dyDescent="0.25">
      <c r="A9" s="10" t="s">
        <v>5</v>
      </c>
      <c r="B9" s="18" t="s">
        <v>35</v>
      </c>
      <c r="C9" s="33">
        <v>407</v>
      </c>
      <c r="D9" s="33">
        <v>10325</v>
      </c>
      <c r="E9" s="38">
        <v>200092502</v>
      </c>
    </row>
    <row r="10" spans="1:5" x14ac:dyDescent="0.25">
      <c r="A10" s="10" t="s">
        <v>6</v>
      </c>
      <c r="B10" s="18">
        <v>42</v>
      </c>
      <c r="C10" s="33">
        <v>499</v>
      </c>
      <c r="D10" s="33">
        <v>3915</v>
      </c>
      <c r="E10" s="38">
        <v>76876336</v>
      </c>
    </row>
    <row r="11" spans="1:5" x14ac:dyDescent="0.25">
      <c r="A11" s="10" t="s">
        <v>7</v>
      </c>
      <c r="B11" s="18" t="s">
        <v>36</v>
      </c>
      <c r="C11" s="33">
        <v>1196</v>
      </c>
      <c r="D11" s="33">
        <v>18165</v>
      </c>
      <c r="E11" s="38">
        <v>215593602</v>
      </c>
    </row>
    <row r="12" spans="1:5" s="19" customFormat="1" x14ac:dyDescent="0.25">
      <c r="A12" s="10" t="s">
        <v>8</v>
      </c>
      <c r="B12" s="18" t="s">
        <v>37</v>
      </c>
      <c r="C12" s="33">
        <v>295</v>
      </c>
      <c r="D12" s="33">
        <v>3190</v>
      </c>
      <c r="E12" s="38">
        <v>46682834</v>
      </c>
    </row>
    <row r="13" spans="1:5" x14ac:dyDescent="0.25">
      <c r="A13" s="10" t="s">
        <v>9</v>
      </c>
      <c r="B13" s="18">
        <v>51</v>
      </c>
      <c r="C13" s="33">
        <v>978</v>
      </c>
      <c r="D13" s="33">
        <v>78733</v>
      </c>
      <c r="E13" s="38">
        <v>2345970933</v>
      </c>
    </row>
    <row r="14" spans="1:5" x14ac:dyDescent="0.25">
      <c r="A14" s="10" t="s">
        <v>10</v>
      </c>
      <c r="B14" s="18">
        <v>52</v>
      </c>
      <c r="C14" s="33">
        <v>673</v>
      </c>
      <c r="D14" s="33">
        <v>7047</v>
      </c>
      <c r="E14" s="38">
        <v>194535274</v>
      </c>
    </row>
    <row r="15" spans="1:5" x14ac:dyDescent="0.25">
      <c r="A15" s="10" t="s">
        <v>11</v>
      </c>
      <c r="B15" s="18">
        <v>53</v>
      </c>
      <c r="C15" s="33">
        <v>885</v>
      </c>
      <c r="D15" s="33">
        <v>4068</v>
      </c>
      <c r="E15" s="38">
        <v>72996999</v>
      </c>
    </row>
    <row r="16" spans="1:5" x14ac:dyDescent="0.25">
      <c r="A16" s="10" t="s">
        <v>44</v>
      </c>
      <c r="B16" s="18">
        <v>54</v>
      </c>
      <c r="C16" s="33">
        <v>2398</v>
      </c>
      <c r="D16" s="33">
        <v>22286</v>
      </c>
      <c r="E16" s="38">
        <v>608807033</v>
      </c>
    </row>
    <row r="17" spans="1:8" s="25" customFormat="1" x14ac:dyDescent="0.25">
      <c r="A17" s="23" t="s">
        <v>12</v>
      </c>
      <c r="B17" s="24">
        <v>55</v>
      </c>
      <c r="C17" s="33">
        <v>44</v>
      </c>
      <c r="D17" s="33">
        <v>5238</v>
      </c>
      <c r="E17" s="38">
        <v>193160697</v>
      </c>
    </row>
    <row r="18" spans="1:8" x14ac:dyDescent="0.25">
      <c r="A18" s="10" t="s">
        <v>13</v>
      </c>
      <c r="B18" s="18">
        <v>56</v>
      </c>
      <c r="C18" s="33">
        <v>616</v>
      </c>
      <c r="D18" s="33">
        <v>11951</v>
      </c>
      <c r="E18" s="38">
        <v>145729190</v>
      </c>
    </row>
    <row r="19" spans="1:8" s="19" customFormat="1" x14ac:dyDescent="0.25">
      <c r="A19" s="10" t="s">
        <v>14</v>
      </c>
      <c r="B19" s="18">
        <v>61</v>
      </c>
      <c r="C19" s="33">
        <v>226</v>
      </c>
      <c r="D19" s="33">
        <v>8329</v>
      </c>
      <c r="E19" s="38">
        <v>127305397</v>
      </c>
    </row>
    <row r="20" spans="1:8" x14ac:dyDescent="0.25">
      <c r="A20" s="10" t="s">
        <v>15</v>
      </c>
      <c r="B20" s="18">
        <v>62</v>
      </c>
      <c r="C20" s="33">
        <v>23603</v>
      </c>
      <c r="D20" s="33">
        <v>48110</v>
      </c>
      <c r="E20" s="38">
        <v>517691334</v>
      </c>
    </row>
    <row r="21" spans="1:8" x14ac:dyDescent="0.25">
      <c r="A21" s="10" t="s">
        <v>16</v>
      </c>
      <c r="B21" s="18">
        <v>71</v>
      </c>
      <c r="C21" s="33">
        <v>921</v>
      </c>
      <c r="D21" s="33">
        <v>9236</v>
      </c>
      <c r="E21" s="38">
        <v>145892165</v>
      </c>
    </row>
    <row r="22" spans="1:8" x14ac:dyDescent="0.25">
      <c r="A22" s="10" t="s">
        <v>17</v>
      </c>
      <c r="B22" s="18">
        <v>72</v>
      </c>
      <c r="C22" s="33">
        <v>879</v>
      </c>
      <c r="D22" s="33">
        <v>14388</v>
      </c>
      <c r="E22" s="38">
        <v>115601127</v>
      </c>
    </row>
    <row r="23" spans="1:8" x14ac:dyDescent="0.25">
      <c r="A23" s="10" t="s">
        <v>18</v>
      </c>
      <c r="B23" s="18">
        <v>81</v>
      </c>
      <c r="C23" s="33">
        <v>812</v>
      </c>
      <c r="D23" s="33">
        <v>5078</v>
      </c>
      <c r="E23" s="38">
        <v>64233363</v>
      </c>
    </row>
    <row r="24" spans="1:8" s="25" customFormat="1" x14ac:dyDescent="0.25">
      <c r="A24" s="23" t="s">
        <v>19</v>
      </c>
      <c r="B24" s="24">
        <v>99</v>
      </c>
      <c r="C24" s="81" t="s">
        <v>94</v>
      </c>
      <c r="D24" s="81" t="s">
        <v>94</v>
      </c>
      <c r="E24" s="81" t="s">
        <v>94</v>
      </c>
    </row>
    <row r="25" spans="1:8" x14ac:dyDescent="0.25">
      <c r="A25" s="10" t="s">
        <v>20</v>
      </c>
      <c r="B25" s="18">
        <v>92</v>
      </c>
      <c r="C25" s="33">
        <v>47</v>
      </c>
      <c r="D25" s="33">
        <v>2690</v>
      </c>
      <c r="E25" s="38">
        <v>78317815</v>
      </c>
    </row>
    <row r="26" spans="1:8" ht="7.5" customHeight="1" x14ac:dyDescent="0.25">
      <c r="A26" s="12"/>
      <c r="B26" s="12"/>
      <c r="C26" s="32"/>
      <c r="D26" s="35"/>
      <c r="E26" s="36"/>
      <c r="F26" s="37"/>
    </row>
    <row r="27" spans="1:8" ht="13.8" thickBot="1" x14ac:dyDescent="0.3">
      <c r="A27" s="11" t="s">
        <v>32</v>
      </c>
      <c r="B27" s="27"/>
      <c r="C27" s="28">
        <v>35424</v>
      </c>
      <c r="D27" s="28">
        <v>259603</v>
      </c>
      <c r="E27" s="29">
        <v>5284401050</v>
      </c>
    </row>
    <row r="28" spans="1:8" ht="7.5" customHeight="1" thickTop="1" x14ac:dyDescent="0.25">
      <c r="A28" s="20"/>
      <c r="B28" s="21"/>
      <c r="C28" s="22"/>
      <c r="D28" s="22"/>
      <c r="E28" s="22"/>
      <c r="F28" s="5"/>
      <c r="G28" s="6"/>
      <c r="H28" s="6"/>
    </row>
    <row r="29" spans="1:8" ht="11.25" customHeight="1" x14ac:dyDescent="0.25">
      <c r="A29" s="4" t="s">
        <v>38</v>
      </c>
      <c r="B29" s="4"/>
      <c r="C29" s="4" t="s">
        <v>33</v>
      </c>
      <c r="D29" s="5"/>
      <c r="E29" s="6"/>
      <c r="F29" s="5"/>
      <c r="G29" s="6"/>
      <c r="H29" s="6"/>
    </row>
    <row r="30" spans="1:8" ht="15" customHeight="1" x14ac:dyDescent="0.25">
      <c r="A30" s="7" t="s">
        <v>21</v>
      </c>
      <c r="B30" s="7"/>
      <c r="C30" s="7" t="s">
        <v>22</v>
      </c>
      <c r="D30"/>
      <c r="E30"/>
      <c r="G30" s="34"/>
    </row>
    <row r="31" spans="1:8" x14ac:dyDescent="0.25">
      <c r="A31" s="85" t="s">
        <v>28</v>
      </c>
      <c r="B31" s="15"/>
      <c r="C31" s="85" t="s">
        <v>40</v>
      </c>
      <c r="D31" s="85"/>
      <c r="E31" s="85"/>
    </row>
    <row r="32" spans="1:8" x14ac:dyDescent="0.25">
      <c r="A32" s="85"/>
      <c r="B32" s="15"/>
      <c r="C32" s="85"/>
      <c r="D32" s="85"/>
      <c r="E32" s="85"/>
    </row>
    <row r="33" spans="1:5" x14ac:dyDescent="0.25">
      <c r="A33" s="85"/>
      <c r="B33" s="15"/>
      <c r="C33" s="85"/>
      <c r="D33" s="85"/>
      <c r="E33" s="85"/>
    </row>
    <row r="34" spans="1:5" ht="9.75" customHeight="1" x14ac:dyDescent="0.25">
      <c r="A34" s="85"/>
      <c r="B34" s="15"/>
      <c r="C34" s="85"/>
      <c r="D34" s="85"/>
      <c r="E34" s="85"/>
    </row>
    <row r="35" spans="1:5" ht="0.75" customHeight="1" x14ac:dyDescent="0.25">
      <c r="A35" s="7" t="s">
        <v>27</v>
      </c>
      <c r="B35" s="7"/>
      <c r="C35" s="85"/>
      <c r="D35" s="85"/>
      <c r="E35" s="85"/>
    </row>
    <row r="36" spans="1:5" ht="12.75" customHeight="1" x14ac:dyDescent="0.25">
      <c r="A36" s="7" t="s">
        <v>23</v>
      </c>
      <c r="B36" s="7"/>
      <c r="C36" s="7"/>
      <c r="D36"/>
      <c r="E36"/>
    </row>
    <row r="37" spans="1:5" x14ac:dyDescent="0.25">
      <c r="A37" s="68" t="s">
        <v>93</v>
      </c>
      <c r="B37" s="7"/>
      <c r="C37" s="7" t="s">
        <v>29</v>
      </c>
      <c r="E37"/>
    </row>
    <row r="38" spans="1:5" x14ac:dyDescent="0.25">
      <c r="A38" s="7" t="s">
        <v>43</v>
      </c>
      <c r="B38" s="7"/>
      <c r="C38" s="7" t="s">
        <v>24</v>
      </c>
      <c r="D38"/>
      <c r="E38"/>
    </row>
    <row r="39" spans="1:5" x14ac:dyDescent="0.25">
      <c r="A39" s="30" t="s">
        <v>45</v>
      </c>
      <c r="B39" s="7"/>
      <c r="C39" s="7" t="s">
        <v>25</v>
      </c>
      <c r="D39"/>
      <c r="E39"/>
    </row>
    <row r="40" spans="1:5" x14ac:dyDescent="0.25">
      <c r="A40" s="7" t="s">
        <v>26</v>
      </c>
      <c r="B40" s="7"/>
      <c r="C40" s="78" t="s">
        <v>39</v>
      </c>
      <c r="D40"/>
      <c r="E40"/>
    </row>
    <row r="41" spans="1:5" x14ac:dyDescent="0.25">
      <c r="A41" s="7" t="s">
        <v>41</v>
      </c>
      <c r="B41" s="7"/>
      <c r="C41" s="31" t="s">
        <v>59</v>
      </c>
    </row>
    <row r="42" spans="1:5" s="21" customFormat="1" x14ac:dyDescent="0.25">
      <c r="C42" s="22"/>
      <c r="D42" s="22"/>
      <c r="E42" s="22"/>
    </row>
  </sheetData>
  <mergeCells count="3">
    <mergeCell ref="A31:A34"/>
    <mergeCell ref="C31:E35"/>
    <mergeCell ref="A1:E1"/>
  </mergeCells>
  <hyperlinks>
    <hyperlink ref="C40" r:id="rId1" xr:uid="{0432E979-A09D-4341-B537-64631C26BBB8}"/>
  </hyperlinks>
  <pageMargins left="0.5" right="0.5" top="1" bottom="0.9" header="0.5" footer="0.5"/>
  <pageSetup scale="8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Data Notes</vt:lpstr>
      <vt:lpstr>LA LWDA Reference Map</vt:lpstr>
      <vt:lpstr>Foothill</vt:lpstr>
      <vt:lpstr>LA City</vt:lpstr>
      <vt:lpstr>LA County</vt:lpstr>
      <vt:lpstr>Pacific Gateway</vt:lpstr>
      <vt:lpstr>SELACO</vt:lpstr>
      <vt:lpstr>South Bay</vt:lpstr>
      <vt:lpstr>Verdugo</vt:lpstr>
      <vt:lpstr>Foothill!Print_Area</vt:lpstr>
      <vt:lpstr>'LA City'!Print_Area</vt:lpstr>
      <vt:lpstr>'LA County'!Print_Area</vt:lpstr>
      <vt:lpstr>'Pacific Gateway'!Print_Area</vt:lpstr>
      <vt:lpstr>SELACO!Print_Area</vt:lpstr>
      <vt:lpstr>'South Bay'!Print_Area</vt:lpstr>
      <vt:lpstr>Verdugo!Print_Area</vt:lpstr>
    </vt:vector>
  </TitlesOfParts>
  <Company>EDD - LMID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Bahls</dc:creator>
  <cp:lastModifiedBy>Yadao, Alice@EDD</cp:lastModifiedBy>
  <cp:lastPrinted>2023-09-06T21:53:52Z</cp:lastPrinted>
  <dcterms:created xsi:type="dcterms:W3CDTF">2006-05-11T22:52:06Z</dcterms:created>
  <dcterms:modified xsi:type="dcterms:W3CDTF">2024-02-09T18:17:54Z</dcterms:modified>
</cp:coreProperties>
</file>